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0"/>
  <workbookPr/>
  <mc:AlternateContent xmlns:mc="http://schemas.openxmlformats.org/markup-compatibility/2006">
    <mc:Choice Requires="x15">
      <x15ac:absPath xmlns:x15ac="http://schemas.microsoft.com/office/spreadsheetml/2010/11/ac" url="/Users/fred3/Desktop/Faculty Senate website/files/Supporting_Documents_2019-20/"/>
    </mc:Choice>
  </mc:AlternateContent>
  <xr:revisionPtr revIDLastSave="0" documentId="8_{A8460932-10E5-5D47-A87D-6909B97E11C5}" xr6:coauthVersionLast="45" xr6:coauthVersionMax="45" xr10:uidLastSave="{00000000-0000-0000-0000-000000000000}"/>
  <bookViews>
    <workbookView xWindow="2660" yWindow="460" windowWidth="22420" windowHeight="24960" xr2:uid="{00000000-000D-0000-FFFF-FFFF00000000}"/>
  </bookViews>
  <sheets>
    <sheet name="051420" sheetId="6" r:id="rId1"/>
    <sheet name="051420 (2)" sheetId="7" r:id="rId2"/>
    <sheet name="040320" sheetId="4" r:id="rId3"/>
    <sheet name="040320 (2)" sheetId="5" r:id="rId4"/>
    <sheet name="030520" sheetId="2" r:id="rId5"/>
    <sheet name="2012"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6" l="1"/>
  <c r="G18" i="5"/>
  <c r="E19" i="5"/>
  <c r="C20" i="5"/>
  <c r="G5" i="5"/>
  <c r="E5" i="5"/>
  <c r="C5" i="5"/>
  <c r="E14" i="4"/>
  <c r="C5" i="3"/>
  <c r="C6" i="3" s="1"/>
  <c r="C7" i="3" s="1"/>
  <c r="C8" i="3" s="1"/>
  <c r="C9" i="3" s="1"/>
  <c r="C10" i="3" s="1"/>
  <c r="C11" i="3" s="1"/>
  <c r="C12" i="3" s="1"/>
  <c r="C13" i="3" s="1"/>
  <c r="C14" i="3" s="1"/>
  <c r="C15" i="3" s="1"/>
  <c r="C16" i="3" s="1"/>
  <c r="C17" i="3" s="1"/>
  <c r="C18" i="3" s="1"/>
  <c r="C19" i="3" s="1"/>
  <c r="C20" i="3" s="1"/>
  <c r="C21" i="3"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C5" i="2"/>
  <c r="C6" i="2" s="1"/>
  <c r="C7" i="2" s="1"/>
  <c r="C8" i="2" s="1"/>
  <c r="C9" i="2" s="1"/>
  <c r="C10" i="2" s="1"/>
  <c r="C11" i="2" s="1"/>
  <c r="C12" i="2" s="1"/>
  <c r="C13" i="2" s="1"/>
  <c r="C14" i="2" s="1"/>
  <c r="C15" i="2" s="1"/>
  <c r="C16" i="2" s="1"/>
  <c r="C17" i="2" s="1"/>
  <c r="C18" i="2" s="1"/>
  <c r="C19" i="2" s="1"/>
  <c r="C20" i="2" s="1"/>
  <c r="C21"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alcChain>
</file>

<file path=xl/sharedStrings.xml><?xml version="1.0" encoding="utf-8"?>
<sst xmlns="http://schemas.openxmlformats.org/spreadsheetml/2006/main" count="344" uniqueCount="175">
  <si>
    <t>WHY I'M NOT AT CCSU</t>
  </si>
  <si>
    <t>step 2: WHAT ISSUE(S) MOST INFLUENCED</t>
  </si>
  <si>
    <t>step 1: ABOUT YOU</t>
  </si>
  <si>
    <t>PLEASE OVERWRITE INFO BELOW AS NEEDED</t>
  </si>
  <si>
    <t>INSERT 6 VALUES, ADDING TO, OR NEAR, 100%:</t>
  </si>
  <si>
    <t>%</t>
  </si>
  <si>
    <t>Your first, then last, name</t>
  </si>
  <si>
    <t>Chester Labedz</t>
  </si>
  <si>
    <t>Academic issues</t>
  </si>
  <si>
    <t>Your current STREET address - 1</t>
  </si>
  <si>
    <t>etc. -- computer populated by CCSU</t>
  </si>
  <si>
    <t>Advising issues</t>
  </si>
  <si>
    <t>Your current address - 2</t>
  </si>
  <si>
    <t>Financial issues</t>
  </si>
  <si>
    <t>Your CCSU PIN</t>
  </si>
  <si>
    <t xml:space="preserve"> </t>
  </si>
  <si>
    <t>Logistic issues</t>
  </si>
  <si>
    <t>Your home town before CCSU</t>
  </si>
  <si>
    <t>Personal issues</t>
  </si>
  <si>
    <t>Your latest school, before CCSU</t>
  </si>
  <si>
    <t>Other</t>
  </si>
  <si>
    <t>Your next school, after CCSU</t>
  </si>
  <si>
    <t>SUM</t>
  </si>
  <si>
    <t>Your non-CCSU EMAIL address</t>
  </si>
  <si>
    <t>I came to CCSU for grades I could transfer.</t>
  </si>
  <si>
    <t>Quality of early years' advising disappointed me.</t>
  </si>
  <si>
    <t>Increase(s) in tuition</t>
  </si>
  <si>
    <t>I never planned to finish @ CCSU.</t>
  </si>
  <si>
    <t>Quality of later years' faculty advising disappointed me.</t>
  </si>
  <si>
    <t>Increase(s) in college housing cost</t>
  </si>
  <si>
    <t>I always planned to finish @ UConn.</t>
  </si>
  <si>
    <t>I had troubling degree evaluation experience(s).</t>
  </si>
  <si>
    <t>I lost important scholarship or loan dollars.</t>
  </si>
  <si>
    <t>I always planned to finish elsewhere.</t>
  </si>
  <si>
    <t>NSSE First Year Students survey on advising (Yvonne)</t>
  </si>
  <si>
    <t>My personal finances deteriorated.</t>
  </si>
  <si>
    <t>My carried-over credits fell short.</t>
  </si>
  <si>
    <t>2018 survey on advising experiences (Mary Pat)</t>
  </si>
  <si>
    <t>My personal finances improved!</t>
  </si>
  <si>
    <t>CCSU lacked the program / major I wanted.</t>
  </si>
  <si>
    <t>I experienced financial holds on enrolling.</t>
  </si>
  <si>
    <t>I couldn't get into my desired CCSU program.</t>
  </si>
  <si>
    <t>Impact of coronavirus on my, or family, finances</t>
  </si>
  <si>
    <t>I could not decide on a major.</t>
  </si>
  <si>
    <t>The courses I sought were unavailable.</t>
  </si>
  <si>
    <t>I lacked interest in my classes.</t>
  </si>
  <si>
    <t>I had grade issues @ CCSU.</t>
  </si>
  <si>
    <t>I made insufficient academic progress @ CCSU.</t>
  </si>
  <si>
    <t>I became homesick.</t>
  </si>
  <si>
    <t>Other issues</t>
  </si>
  <si>
    <t>An interpersonal conflict drove me away.</t>
  </si>
  <si>
    <t>I had on-campus housing issue(s)</t>
  </si>
  <si>
    <t>The scope or quality of campus activities disappointed.</t>
  </si>
  <si>
    <t>please type any Other in the space below:</t>
  </si>
  <si>
    <t>I had off-campus housing issue(s)</t>
  </si>
  <si>
    <t>I had issues with the campus environment.</t>
  </si>
  <si>
    <t>The length/difficulty of commute was troubling.</t>
  </si>
  <si>
    <t>I don't feel at home or connected @ CCSU.</t>
  </si>
  <si>
    <t>Campus parking was troubling.</t>
  </si>
  <si>
    <t>I never really wanted to go to college.</t>
  </si>
  <si>
    <t>I needed to work too many hours.</t>
  </si>
  <si>
    <t>I don't know what I want to do after college.</t>
  </si>
  <si>
    <t>My work hours conflicted with school.</t>
  </si>
  <si>
    <t>Family responsibilities conflicted with attendance.</t>
  </si>
  <si>
    <t>Other work-related issues distracted me.</t>
  </si>
  <si>
    <t>Family responsibilities conflicted with class success.</t>
  </si>
  <si>
    <t>My intercollegiate athletics status changed.</t>
  </si>
  <si>
    <t>I feel like taking time off.</t>
  </si>
  <si>
    <t>There were not enough night classes for me.</t>
  </si>
  <si>
    <t>I experienced health holds on enrolling.</t>
  </si>
  <si>
    <t>There were not good night classes for me.</t>
  </si>
  <si>
    <t>I had troubling  health/mental health issues.</t>
  </si>
  <si>
    <t>Impact of coronavirus on my, or my loved ones', lives</t>
  </si>
  <si>
    <t>OK, OK, step 4: two last questions!</t>
  </si>
  <si>
    <r>
      <t xml:space="preserve">If you </t>
    </r>
    <r>
      <rPr>
        <u/>
        <sz val="10"/>
        <rFont val="Arial"/>
        <family val="2"/>
      </rPr>
      <t>have not already earned</t>
    </r>
    <r>
      <rPr>
        <sz val="10"/>
        <color rgb="FF000000"/>
        <rFont val="Arial"/>
        <family val="2"/>
      </rPr>
      <t xml:space="preserve"> your undergraduate degree, what is the % likelihood you'll return to CCSU to do so?</t>
    </r>
  </si>
  <si>
    <t>If you have already earned your undergraduate degree, where has it taken you to date?</t>
  </si>
  <si>
    <t>WHYILEFT</t>
  </si>
  <si>
    <t>student's PIN</t>
  </si>
  <si>
    <t>Thank you for sharing to help CCSU.  Please hit the "SAVE AND SEND" button to transmit your responses back to ____ @ CCSU, which will enroll you automatically in drawings for [gifts].  The survey closes on October 30 and winners will be announced.</t>
  </si>
  <si>
    <t>CAA draft 040220</t>
  </si>
  <si>
    <t>student's non-CCSU email</t>
  </si>
  <si>
    <t>prior school's identity</t>
  </si>
  <si>
    <t>CCSU doesn't have the program/major I am interested in. Came here to get grades to transfer. (Gil)</t>
  </si>
  <si>
    <t>annual scholarship $</t>
  </si>
  <si>
    <t>Don't feel at home/connected here.  (Gil)</t>
  </si>
  <si>
    <t>prior home community</t>
  </si>
  <si>
    <t>Didn't like a professor/instructor/advisor in my major.  (Gil)</t>
  </si>
  <si>
    <t>campus housing issue(s)</t>
  </si>
  <si>
    <t>Never really wanted to go to college.  (Gil)</t>
  </si>
  <si>
    <t>off-campus housing issue(s)</t>
  </si>
  <si>
    <t>Not sure what I want to do in future/can't decide on a major  (Gil)</t>
  </si>
  <si>
    <t>homesick</t>
  </si>
  <si>
    <t>Family responsibilities prohibit me from attending classes often enough  (Gil)</t>
  </si>
  <si>
    <t>interpersonal conflict</t>
  </si>
  <si>
    <t>Didn't get into the academic program I wanted to  (Gil)</t>
  </si>
  <si>
    <t>campus activities</t>
  </si>
  <si>
    <t>Insufficient Academic Progress  (Gil)</t>
  </si>
  <si>
    <t>campus housing</t>
  </si>
  <si>
    <t>student's non-CCSU email?</t>
  </si>
  <si>
    <t>Change in family finances/change in personal finances  (Gil)</t>
  </si>
  <si>
    <t>commute, length or difficulty of</t>
  </si>
  <si>
    <t>Parking (Larry Hall)</t>
  </si>
  <si>
    <t>courses, (dis)interest in</t>
  </si>
  <si>
    <t>NSSE First Year Students survey on advising (Yvonne Kirby)</t>
  </si>
  <si>
    <t>courses, (un)availability of</t>
  </si>
  <si>
    <t>2018 survey on advising experiences (Mary Pat Bigley)</t>
  </si>
  <si>
    <t>never planned to finish @ CCSU</t>
  </si>
  <si>
    <t>money (Mary Horan)</t>
  </si>
  <si>
    <t>always planned to finish @ UConn</t>
  </si>
  <si>
    <t>work (Mary Horan)</t>
  </si>
  <si>
    <t>shortfall in carried-over credits</t>
  </si>
  <si>
    <t>health/mental health issues (Mary Horan)</t>
  </si>
  <si>
    <t>grade issues @ CCSU</t>
  </si>
  <si>
    <t>transfer (Mary Horan)</t>
  </si>
  <si>
    <t>campus environment, issue(s) with</t>
  </si>
  <si>
    <t>financial and health holds (Mary Horan)</t>
  </si>
  <si>
    <t>financial issues</t>
  </si>
  <si>
    <t>not enough night or on-line classes (Mary Horan)</t>
  </si>
  <si>
    <t>loss of scholarship</t>
  </si>
  <si>
    <t>intercollegiate athletics participation</t>
  </si>
  <si>
    <t>work schedule, bad "fit" with</t>
  </si>
  <si>
    <t>work, need more hours</t>
  </si>
  <si>
    <t>taking time off</t>
  </si>
  <si>
    <t>likelihood to return to CCSU</t>
  </si>
  <si>
    <t>Advising</t>
  </si>
  <si>
    <t>quality of faculty advising</t>
  </si>
  <si>
    <t>Money</t>
  </si>
  <si>
    <t>quality of "professional" advising</t>
  </si>
  <si>
    <t>Psyche</t>
  </si>
  <si>
    <t>degree evaluation issues</t>
  </si>
  <si>
    <t>Academics</t>
  </si>
  <si>
    <t>where I have landed</t>
  </si>
  <si>
    <t>Logistics (work, commute)</t>
  </si>
  <si>
    <t>CAA draft 030520</t>
  </si>
  <si>
    <t>Registrar's frozen NET report &gt;&gt; 1 mo. Quality Response including next mail &gt; Drawings &gt; $$</t>
  </si>
  <si>
    <r>
      <t xml:space="preserve">Hi, our records indicate that you have not registered for classes at CCSU for the semester that began several weeks ago.  We're sorry not to have you on board, and we hope it's just an oversight.  We'd like to know why, and hope you will </t>
    </r>
    <r>
      <rPr>
        <b/>
        <u/>
        <sz val="10"/>
        <color theme="0"/>
        <rFont val="Arial"/>
        <family val="2"/>
      </rPr>
      <t>complete this 3-steps questionnaire</t>
    </r>
    <r>
      <rPr>
        <b/>
        <sz val="10"/>
        <color theme="0"/>
        <rFont val="Arial"/>
        <family val="2"/>
      </rPr>
      <t xml:space="preserve"> to explain your reasoning.  If you respond by [date], CCSU will [here enter inducements: gift card, chance in drawing, inter alia].  Best wishes, and thanks for your consideration and cooperation.</t>
    </r>
  </si>
  <si>
    <t>CAA draft 040320</t>
  </si>
  <si>
    <t>YOUR ABSENCE THIS TERM FROM CCSU?</t>
  </si>
  <si>
    <t>step 3: POP-UP ISSUES BASED UPON STEP 2 ALLOCATION:</t>
  </si>
  <si>
    <t>step 3: PLEASE ALLOCATE THE step 2 VALUES YOU ALLOCATED, AMONG THE ISSUES THAT POP UP BELOW.  Reallocate in step 2 if needed.</t>
  </si>
  <si>
    <r>
      <t xml:space="preserve">If you </t>
    </r>
    <r>
      <rPr>
        <u/>
        <sz val="10"/>
        <rFont val="Arial"/>
        <family val="2"/>
      </rPr>
      <t>have NOT already earned</t>
    </r>
    <r>
      <rPr>
        <sz val="10"/>
        <color rgb="FF000000"/>
        <rFont val="Arial"/>
        <family val="2"/>
      </rPr>
      <t xml:space="preserve"> your undergraduate degree, what is the % likelihood you'll return to CCSU to do so?</t>
    </r>
  </si>
  <si>
    <t>In each column that pops up, please rank UP TO 5 MOST IMPORTANT ISSUES TO YOU, with "1" always being most important in that category, "2" next most important, etc.</t>
  </si>
  <si>
    <t>please type any Other issue in the space below:</t>
  </si>
  <si>
    <t>Do NOT use any number more than once PER COLOR.  ALWAYS START WITH "1", but you do NOT need to use all 5 numerals in any colored category.</t>
  </si>
  <si>
    <t>Do NOT use any number more than once PER COLOR.  ALWAYS START WITH "1", but you do NOT need to use all 5 numerals in any colored category.  Leave other cells blank or _.</t>
  </si>
  <si>
    <t>step 4: Here are the drop-down issues that you just rated as "1"s.</t>
  </si>
  <si>
    <t>Do NOT use any number more than once.  START WITH "1", then "2", etc.</t>
  </si>
  <si>
    <t>Thank you for sharing to help CCSU.  Please hit the "SAVE AND SEND" button to transmit your responses back to WhyILeft@ CCSU, which will enroll you automatically in drawings for [gifts].  The survey closes on October 30 and winners will be announced.</t>
  </si>
  <si>
    <r>
      <t xml:space="preserve">Hi, our records indicate that you have not registered for classes at CCSU for the semester that began several weeks ago.  We're sorry not to have you on board, and we hope it's just an oversight.  We'd like to know why, and hope you will </t>
    </r>
    <r>
      <rPr>
        <b/>
        <u/>
        <sz val="10"/>
        <color theme="0"/>
        <rFont val="Arial"/>
        <family val="2"/>
      </rPr>
      <t>complete this 4-steps questionnaire</t>
    </r>
    <r>
      <rPr>
        <b/>
        <sz val="10"/>
        <color theme="0"/>
        <rFont val="Arial"/>
        <family val="2"/>
      </rPr>
      <t xml:space="preserve"> to explain your reasoning.  IF YOU COMPLETE AND RETURN THIS BY OCTOBER 30, 2020, you automatically will be entered in </t>
    </r>
    <r>
      <rPr>
        <b/>
        <u/>
        <sz val="10"/>
        <color theme="0"/>
        <rFont val="Arial"/>
        <family val="2"/>
      </rPr>
      <t>drawings for hundreds of dollars in gift card prizes</t>
    </r>
    <r>
      <rPr>
        <b/>
        <sz val="10"/>
        <color theme="0"/>
        <rFont val="Arial"/>
        <family val="2"/>
      </rPr>
      <t>.  Best wishes, and thanks for your consideration and cooperation.</t>
    </r>
  </si>
  <si>
    <t>The program I wanted doesn't exist @ CCSU.</t>
  </si>
  <si>
    <t>The major I wanted doesn't exist @ CCSU.</t>
  </si>
  <si>
    <t>I couldn't get into my desired program @ CCSU.</t>
  </si>
  <si>
    <t>I didn't feel at home @ CCSU.</t>
  </si>
  <si>
    <t>I didn't feel connected @ CCSU.</t>
  </si>
  <si>
    <t>I feel like taking time off from school.</t>
  </si>
  <si>
    <t>In each column that pops up, please rank UP TO 5 MOST IMPORTANT ISSUES TO YOU, with "1" always being MOST IMPORTANT IN THAT CATEGORY, "2" next most, etc.</t>
  </si>
  <si>
    <t>(awaits population from step 2 responses)</t>
  </si>
  <si>
    <t>(awaits population from step 3 responses)</t>
  </si>
  <si>
    <t>USING THAT SAME RANKING SCHEME as in step 3, please rank these 1 to 3, with "1" being most important overall, "2" next, etc.</t>
  </si>
  <si>
    <t>step 2: WHAT GROUPS OF ISSUES MOST INFLUENCED</t>
  </si>
  <si>
    <t xml:space="preserve">step 3: PLEASE ALLOCATE THE GROUPS YOU FLAGGED IN STEP 2, AMONG THE ISSUES THAT POP UP BELOW.   </t>
  </si>
  <si>
    <t>74…</t>
  </si>
  <si>
    <r>
      <t xml:space="preserve">Your </t>
    </r>
    <r>
      <rPr>
        <u/>
        <sz val="10"/>
        <color theme="1"/>
        <rFont val="Arial"/>
        <family val="2"/>
      </rPr>
      <t>non-CCSU</t>
    </r>
    <r>
      <rPr>
        <sz val="10"/>
        <color theme="1"/>
        <rFont val="Arial"/>
        <family val="2"/>
      </rPr>
      <t xml:space="preserve"> EMAIL address</t>
    </r>
  </si>
  <si>
    <t>OK, OK, step 5: JUST two last questions!</t>
  </si>
  <si>
    <t>My transfer credits fell short of what I expected or desired.</t>
  </si>
  <si>
    <t>CAA draft 040320 amended 051420</t>
  </si>
  <si>
    <t>Inadequate quality of online class delivery</t>
  </si>
  <si>
    <t>Absence of sports in campus environment</t>
  </si>
  <si>
    <t>Coronavirus technology issues confused me.</t>
  </si>
  <si>
    <t>The scope or quality of campus activities disappointed me.</t>
  </si>
  <si>
    <t>On-line activities didn't fill the campus experience gap.</t>
  </si>
  <si>
    <t>Coronavirus class delivery disappointed me.</t>
  </si>
  <si>
    <t>Reduction of funding from sport scholarship.</t>
  </si>
  <si>
    <t>Impact of coronavirus on my, or family, finances.</t>
  </si>
  <si>
    <t>CAA draft 040320 "finalized" 051420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</si>
</sst>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font>
    <font>
      <u/>
      <sz val="10"/>
      <color theme="1"/>
      <name val="Arial"/>
      <family val="2"/>
    </font>
    <font>
      <i/>
      <sz val="10"/>
      <color theme="1"/>
      <name val="Arial"/>
      <family val="2"/>
    </font>
    <font>
      <sz val="8"/>
      <color theme="1"/>
      <name val="Arial"/>
      <family val="2"/>
    </font>
    <font>
      <b/>
      <sz val="8"/>
      <name val="Arial"/>
      <family val="2"/>
    </font>
    <font>
      <b/>
      <u/>
      <sz val="8"/>
      <color theme="1"/>
      <name val="Arial"/>
      <family val="2"/>
    </font>
    <font>
      <sz val="10"/>
      <color theme="1"/>
      <name val="Arial"/>
      <family val="2"/>
    </font>
    <font>
      <u/>
      <sz val="8"/>
      <color theme="1"/>
      <name val="Arial"/>
      <family val="2"/>
    </font>
    <font>
      <b/>
      <i/>
      <sz val="10"/>
      <color theme="1"/>
      <name val="Arial"/>
      <family val="2"/>
    </font>
    <font>
      <b/>
      <i/>
      <sz val="12"/>
      <color theme="1"/>
      <name val="Arial"/>
      <family val="2"/>
    </font>
    <font>
      <i/>
      <u/>
      <sz val="10"/>
      <color theme="1"/>
      <name val="Arial"/>
      <family val="2"/>
    </font>
    <font>
      <sz val="8"/>
      <color rgb="FF000000"/>
      <name val="Arial"/>
      <family val="2"/>
    </font>
    <font>
      <sz val="12"/>
      <color theme="1"/>
      <name val="Arial"/>
      <family val="2"/>
    </font>
    <font>
      <i/>
      <sz val="8"/>
      <name val="Arial"/>
      <family val="2"/>
    </font>
    <font>
      <sz val="10"/>
      <name val="Arial"/>
      <family val="2"/>
    </font>
    <font>
      <sz val="12"/>
      <color rgb="FF201F1E"/>
      <name val="Calibri"/>
      <family val="2"/>
    </font>
    <font>
      <b/>
      <u/>
      <sz val="8"/>
      <name val="Arial"/>
      <family val="2"/>
    </font>
    <font>
      <sz val="9"/>
      <color theme="1"/>
      <name val="Arial"/>
      <family val="2"/>
    </font>
    <font>
      <b/>
      <sz val="10"/>
      <color rgb="FFFFFFFF"/>
      <name val="Arial"/>
      <family val="2"/>
    </font>
    <font>
      <u/>
      <sz val="10"/>
      <color theme="1"/>
      <name val="Arial"/>
      <family val="2"/>
    </font>
    <font>
      <sz val="12"/>
      <color rgb="FF000000"/>
      <name val="Arial"/>
      <family val="2"/>
    </font>
    <font>
      <sz val="12"/>
      <color rgb="FF201F1E"/>
      <name val="Arial"/>
      <family val="2"/>
    </font>
    <font>
      <sz val="12"/>
      <color theme="1"/>
      <name val="Times New Roman"/>
      <family val="1"/>
    </font>
    <font>
      <b/>
      <sz val="12"/>
      <color theme="1"/>
      <name val="Arial"/>
      <family val="2"/>
    </font>
    <font>
      <b/>
      <sz val="12"/>
      <color rgb="FF201F1E"/>
      <name val="Arial"/>
      <family val="2"/>
    </font>
    <font>
      <b/>
      <sz val="12"/>
      <color rgb="FF000000"/>
      <name val="Arial"/>
      <family val="2"/>
    </font>
    <font>
      <u/>
      <sz val="10"/>
      <name val="Arial"/>
      <family val="2"/>
    </font>
    <font>
      <b/>
      <i/>
      <sz val="11"/>
      <color theme="0"/>
      <name val="Arial"/>
      <family val="2"/>
    </font>
    <font>
      <b/>
      <u/>
      <sz val="10"/>
      <color theme="0"/>
      <name val="Arial"/>
      <family val="2"/>
    </font>
    <font>
      <b/>
      <sz val="10"/>
      <color theme="0"/>
      <name val="Arial"/>
      <family val="2"/>
    </font>
    <font>
      <b/>
      <sz val="10"/>
      <color rgb="FF000000"/>
      <name val="Arial"/>
      <family val="2"/>
    </font>
    <font>
      <b/>
      <u/>
      <sz val="10"/>
      <color theme="1"/>
      <name val="Arial"/>
      <family val="2"/>
    </font>
    <font>
      <b/>
      <sz val="10"/>
      <color theme="1"/>
      <name val="Arial"/>
      <family val="2"/>
    </font>
    <font>
      <sz val="10"/>
      <color rgb="FF000000"/>
      <name val="Arial"/>
      <family val="2"/>
    </font>
    <font>
      <i/>
      <sz val="8"/>
      <color rgb="FF000000"/>
      <name val="Arial"/>
      <family val="2"/>
    </font>
    <font>
      <i/>
      <sz val="8"/>
      <color theme="1"/>
      <name val="Arial"/>
      <family val="2"/>
    </font>
  </fonts>
  <fills count="14">
    <fill>
      <patternFill patternType="none"/>
    </fill>
    <fill>
      <patternFill patternType="gray125"/>
    </fill>
    <fill>
      <patternFill patternType="solid">
        <fgColor rgb="FF3C78D8"/>
        <bgColor rgb="FF3C78D8"/>
      </patternFill>
    </fill>
    <fill>
      <patternFill patternType="solid">
        <fgColor rgb="FFFCE5CD"/>
        <bgColor rgb="FFFCE5CD"/>
      </patternFill>
    </fill>
    <fill>
      <patternFill patternType="solid">
        <fgColor rgb="FFFF9900"/>
        <bgColor rgb="FFFF9900"/>
      </patternFill>
    </fill>
    <fill>
      <patternFill patternType="solid">
        <fgColor rgb="FF00FF00"/>
        <bgColor rgb="FF00FF00"/>
      </patternFill>
    </fill>
    <fill>
      <patternFill patternType="solid">
        <fgColor rgb="FFB7B7B7"/>
        <bgColor rgb="FFB7B7B7"/>
      </patternFill>
    </fill>
    <fill>
      <patternFill patternType="solid">
        <fgColor rgb="FFC9DAF8"/>
        <bgColor rgb="FFC9DAF8"/>
      </patternFill>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
      <patternFill patternType="solid">
        <fgColor rgb="FFFFF2CC"/>
        <bgColor rgb="FFFFF2CC"/>
      </patternFill>
    </fill>
    <fill>
      <patternFill patternType="solid">
        <fgColor rgb="FFFFFF00"/>
        <bgColor rgb="FFC9DAF8"/>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2">
    <xf numFmtId="0" fontId="0" fillId="0" borderId="0" xfId="0" applyFont="1" applyAlignment="1"/>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xf numFmtId="0" fontId="7" fillId="0" borderId="0" xfId="0" applyFont="1" applyAlignment="1">
      <alignment horizontal="center"/>
    </xf>
    <xf numFmtId="0" fontId="8" fillId="0" borderId="1" xfId="0" applyFont="1" applyBorder="1" applyAlignment="1"/>
    <xf numFmtId="0" fontId="8" fillId="3" borderId="0" xfId="0" applyFont="1" applyFill="1" applyAlignment="1">
      <alignment horizontal="right"/>
    </xf>
    <xf numFmtId="0" fontId="2" fillId="0" borderId="1" xfId="0" applyFont="1" applyBorder="1" applyAlignment="1"/>
    <xf numFmtId="0" fontId="8" fillId="4" borderId="0" xfId="0" applyFont="1" applyFill="1" applyAlignment="1">
      <alignment horizontal="right"/>
    </xf>
    <xf numFmtId="0" fontId="8" fillId="5" borderId="0" xfId="0" applyFont="1" applyFill="1" applyAlignment="1">
      <alignment horizontal="right"/>
    </xf>
    <xf numFmtId="0" fontId="8" fillId="6" borderId="0" xfId="0" applyFont="1" applyFill="1" applyAlignment="1">
      <alignment horizontal="right"/>
    </xf>
    <xf numFmtId="0" fontId="8" fillId="7" borderId="0" xfId="0" applyFont="1" applyFill="1" applyAlignment="1">
      <alignment horizontal="right"/>
    </xf>
    <xf numFmtId="0" fontId="9" fillId="0" borderId="1" xfId="0" applyFont="1" applyBorder="1" applyAlignment="1"/>
    <xf numFmtId="0" fontId="8" fillId="0" borderId="0" xfId="0" applyFont="1" applyAlignment="1">
      <alignment horizontal="right"/>
    </xf>
    <xf numFmtId="0" fontId="10" fillId="0" borderId="1" xfId="0" applyFont="1" applyBorder="1" applyAlignment="1"/>
    <xf numFmtId="0" fontId="2" fillId="8" borderId="0" xfId="0" applyFont="1" applyFill="1" applyAlignment="1"/>
    <xf numFmtId="0" fontId="9" fillId="9" borderId="0" xfId="0" applyFont="1" applyFill="1" applyAlignment="1"/>
    <xf numFmtId="0" fontId="12" fillId="9" borderId="0" xfId="0" applyFont="1" applyFill="1" applyAlignment="1"/>
    <xf numFmtId="0" fontId="12" fillId="0" borderId="0" xfId="0" applyFont="1" applyAlignment="1"/>
    <xf numFmtId="0" fontId="2" fillId="3" borderId="0" xfId="0" applyFont="1" applyFill="1" applyAlignment="1"/>
    <xf numFmtId="0" fontId="2" fillId="4" borderId="0" xfId="0" applyFont="1" applyFill="1" applyAlignment="1"/>
    <xf numFmtId="0" fontId="11" fillId="3" borderId="0" xfId="0" applyFont="1" applyFill="1" applyAlignment="1"/>
    <xf numFmtId="0" fontId="3" fillId="4" borderId="0" xfId="0" applyFont="1" applyFill="1" applyAlignment="1"/>
    <xf numFmtId="0" fontId="3" fillId="5" borderId="0" xfId="0" applyFont="1" applyFill="1" applyAlignment="1"/>
    <xf numFmtId="0" fontId="9" fillId="0" borderId="0" xfId="0" applyFont="1" applyAlignment="1"/>
    <xf numFmtId="0" fontId="13" fillId="5" borderId="0" xfId="0" applyFont="1" applyFill="1" applyAlignment="1"/>
    <xf numFmtId="0" fontId="3" fillId="7" borderId="0" xfId="0" applyFont="1" applyFill="1" applyAlignment="1"/>
    <xf numFmtId="0" fontId="8" fillId="10" borderId="0" xfId="0" applyFont="1" applyFill="1" applyAlignment="1">
      <alignment horizontal="right"/>
    </xf>
    <xf numFmtId="0" fontId="6" fillId="0" borderId="0" xfId="0" applyFont="1"/>
    <xf numFmtId="0" fontId="3" fillId="10" borderId="0" xfId="0" applyFont="1" applyFill="1" applyAlignment="1"/>
    <xf numFmtId="0" fontId="15" fillId="9" borderId="0" xfId="0" applyFont="1" applyFill="1" applyAlignment="1"/>
    <xf numFmtId="0" fontId="13" fillId="7" borderId="0" xfId="0" applyFont="1" applyFill="1" applyAlignment="1"/>
    <xf numFmtId="0" fontId="16" fillId="0" borderId="0" xfId="0" applyFont="1" applyAlignment="1">
      <alignment horizontal="center"/>
    </xf>
    <xf numFmtId="0" fontId="6" fillId="11" borderId="1" xfId="0" applyFont="1" applyFill="1" applyBorder="1"/>
    <xf numFmtId="0" fontId="19" fillId="0" borderId="0" xfId="0" applyFont="1" applyAlignment="1"/>
    <xf numFmtId="0" fontId="8" fillId="0" borderId="0" xfId="0" applyFont="1" applyAlignment="1"/>
    <xf numFmtId="0" fontId="8" fillId="9" borderId="0" xfId="0" applyFont="1" applyFill="1" applyAlignment="1"/>
    <xf numFmtId="0" fontId="20" fillId="9" borderId="0" xfId="0" applyFont="1" applyFill="1" applyAlignment="1"/>
    <xf numFmtId="0" fontId="12" fillId="3" borderId="0" xfId="0" applyFont="1" applyFill="1" applyAlignment="1"/>
    <xf numFmtId="0" fontId="20" fillId="9" borderId="0" xfId="0" applyFont="1" applyFill="1" applyAlignment="1"/>
    <xf numFmtId="0" fontId="12" fillId="7" borderId="0" xfId="0" applyFont="1" applyFill="1" applyAlignment="1"/>
    <xf numFmtId="0" fontId="21" fillId="9" borderId="0" xfId="0" applyFont="1" applyFill="1" applyAlignment="1"/>
    <xf numFmtId="0" fontId="20" fillId="3" borderId="0" xfId="0" applyFont="1" applyFill="1" applyAlignment="1"/>
    <xf numFmtId="0" fontId="12" fillId="10" borderId="0" xfId="0" applyFont="1" applyFill="1" applyAlignment="1"/>
    <xf numFmtId="0" fontId="20" fillId="7" borderId="0" xfId="0" applyFont="1" applyFill="1" applyAlignment="1"/>
    <xf numFmtId="0" fontId="12" fillId="7" borderId="0" xfId="0" applyFont="1" applyFill="1" applyAlignment="1"/>
    <xf numFmtId="0" fontId="22" fillId="7" borderId="0" xfId="0" applyFont="1" applyFill="1" applyAlignment="1"/>
    <xf numFmtId="0" fontId="23" fillId="4" borderId="0" xfId="0" applyFont="1" applyFill="1" applyAlignment="1">
      <alignment horizontal="center"/>
    </xf>
    <xf numFmtId="0" fontId="23" fillId="5" borderId="0" xfId="0" applyFont="1" applyFill="1" applyAlignment="1">
      <alignment horizontal="center"/>
    </xf>
    <xf numFmtId="0" fontId="20" fillId="5" borderId="0" xfId="0" applyFont="1" applyFill="1" applyAlignment="1"/>
    <xf numFmtId="0" fontId="24" fillId="7" borderId="0" xfId="0" applyFont="1" applyFill="1" applyAlignment="1">
      <alignment horizontal="center"/>
    </xf>
    <xf numFmtId="0" fontId="25" fillId="3" borderId="0" xfId="0" applyFont="1" applyFill="1" applyAlignment="1">
      <alignment horizontal="center"/>
    </xf>
    <xf numFmtId="0" fontId="12" fillId="4" borderId="0" xfId="0" applyFont="1" applyFill="1" applyAlignment="1"/>
    <xf numFmtId="0" fontId="23" fillId="9" borderId="0" xfId="0" applyFont="1" applyFill="1" applyAlignment="1"/>
    <xf numFmtId="0" fontId="23" fillId="10" borderId="0" xfId="0" applyFont="1" applyFill="1" applyAlignment="1">
      <alignment horizontal="center"/>
    </xf>
    <xf numFmtId="0" fontId="15" fillId="10" borderId="0" xfId="0" applyFont="1" applyFill="1" applyAlignment="1"/>
    <xf numFmtId="0" fontId="12" fillId="3" borderId="0" xfId="0" applyFont="1" applyFill="1" applyAlignment="1"/>
    <xf numFmtId="0" fontId="15" fillId="7" borderId="0" xfId="0" applyFont="1" applyFill="1" applyAlignment="1"/>
    <xf numFmtId="0" fontId="12" fillId="5" borderId="0" xfId="0" applyFont="1" applyFill="1" applyAlignment="1"/>
    <xf numFmtId="0" fontId="21" fillId="7" borderId="0" xfId="0" applyFont="1" applyFill="1" applyAlignment="1"/>
    <xf numFmtId="0" fontId="20" fillId="3" borderId="0" xfId="0" applyFont="1" applyFill="1" applyAlignment="1"/>
    <xf numFmtId="0" fontId="23" fillId="0" borderId="0" xfId="0" applyFont="1" applyAlignment="1"/>
    <xf numFmtId="0" fontId="0" fillId="0" borderId="0" xfId="0" applyFont="1" applyAlignment="1"/>
    <xf numFmtId="0" fontId="5" fillId="0" borderId="0" xfId="0" applyFont="1" applyAlignment="1">
      <alignment horizontal="center"/>
    </xf>
    <xf numFmtId="0" fontId="1" fillId="0" borderId="0" xfId="0" applyFont="1" applyAlignment="1"/>
    <xf numFmtId="0" fontId="3" fillId="0" borderId="0" xfId="0" applyFont="1" applyAlignment="1">
      <alignment horizontal="center"/>
    </xf>
    <xf numFmtId="0" fontId="5" fillId="0" borderId="9" xfId="0" applyFont="1" applyBorder="1" applyAlignment="1">
      <alignment horizontal="center"/>
    </xf>
    <xf numFmtId="0" fontId="0" fillId="0" borderId="10" xfId="0" applyFont="1" applyBorder="1" applyAlignment="1"/>
    <xf numFmtId="0" fontId="5" fillId="0" borderId="12" xfId="0" applyFont="1" applyBorder="1" applyAlignment="1">
      <alignment horizontal="center"/>
    </xf>
    <xf numFmtId="0" fontId="0" fillId="0" borderId="13" xfId="0" applyFont="1" applyBorder="1" applyAlignment="1"/>
    <xf numFmtId="0" fontId="12" fillId="0" borderId="10" xfId="0" applyFont="1" applyBorder="1" applyAlignment="1"/>
    <xf numFmtId="0" fontId="2" fillId="0" borderId="11" xfId="0" applyFont="1" applyBorder="1" applyAlignment="1"/>
    <xf numFmtId="0" fontId="5" fillId="0" borderId="15" xfId="0" applyFont="1" applyBorder="1" applyAlignment="1">
      <alignment horizontal="center"/>
    </xf>
    <xf numFmtId="0" fontId="0" fillId="0" borderId="0" xfId="0" applyFont="1" applyBorder="1" applyAlignment="1"/>
    <xf numFmtId="0" fontId="12" fillId="0" borderId="0" xfId="0" applyFont="1" applyBorder="1" applyAlignment="1"/>
    <xf numFmtId="0" fontId="2" fillId="0" borderId="16" xfId="0" applyFont="1" applyBorder="1" applyAlignment="1"/>
    <xf numFmtId="0" fontId="12" fillId="0" borderId="13" xfId="0" applyFont="1" applyBorder="1" applyAlignment="1"/>
    <xf numFmtId="0" fontId="2" fillId="0" borderId="14" xfId="0" applyFont="1" applyBorder="1" applyAlignment="1"/>
    <xf numFmtId="0" fontId="31" fillId="0" borderId="0" xfId="0" applyFont="1" applyAlignment="1">
      <alignment horizontal="center"/>
    </xf>
    <xf numFmtId="0" fontId="6" fillId="0" borderId="0" xfId="0" applyFont="1" applyBorder="1"/>
    <xf numFmtId="0" fontId="14" fillId="0" borderId="0" xfId="0" applyFont="1" applyBorder="1"/>
    <xf numFmtId="0" fontId="11" fillId="3" borderId="8" xfId="0" applyFont="1" applyFill="1" applyBorder="1" applyAlignment="1"/>
    <xf numFmtId="0" fontId="3" fillId="4" borderId="8" xfId="0" applyFont="1" applyFill="1" applyBorder="1" applyAlignment="1"/>
    <xf numFmtId="0" fontId="3" fillId="5" borderId="8" xfId="0" applyFont="1" applyFill="1" applyBorder="1" applyAlignment="1"/>
    <xf numFmtId="0" fontId="13" fillId="5" borderId="8" xfId="0" applyFont="1" applyFill="1" applyBorder="1" applyAlignment="1"/>
    <xf numFmtId="0" fontId="3" fillId="10" borderId="8" xfId="0" applyFont="1" applyFill="1" applyBorder="1" applyAlignment="1"/>
    <xf numFmtId="0" fontId="3" fillId="7" borderId="8" xfId="0" applyFont="1" applyFill="1" applyBorder="1" applyAlignment="1"/>
    <xf numFmtId="0" fontId="13" fillId="7" borderId="8" xfId="0" applyFont="1" applyFill="1" applyBorder="1" applyAlignment="1"/>
    <xf numFmtId="0" fontId="8" fillId="3" borderId="8" xfId="0" applyFont="1" applyFill="1" applyBorder="1" applyAlignment="1"/>
    <xf numFmtId="0" fontId="8" fillId="4" borderId="8" xfId="0" applyFont="1" applyFill="1" applyBorder="1" applyAlignment="1"/>
    <xf numFmtId="0" fontId="6" fillId="5" borderId="0" xfId="0" applyFont="1" applyFill="1" applyAlignment="1"/>
    <xf numFmtId="0" fontId="32" fillId="5" borderId="8" xfId="0" applyFont="1" applyFill="1" applyBorder="1" applyAlignment="1"/>
    <xf numFmtId="0" fontId="2" fillId="10" borderId="0" xfId="0" applyFont="1" applyFill="1" applyAlignment="1"/>
    <xf numFmtId="0" fontId="8" fillId="10" borderId="8" xfId="0" applyFont="1" applyFill="1" applyBorder="1" applyAlignment="1"/>
    <xf numFmtId="0" fontId="32" fillId="0" borderId="8" xfId="0" applyFont="1" applyBorder="1"/>
    <xf numFmtId="0" fontId="32" fillId="7" borderId="8" xfId="0" applyFont="1" applyFill="1" applyBorder="1" applyAlignment="1"/>
    <xf numFmtId="0" fontId="0" fillId="0" borderId="0" xfId="0" applyFont="1" applyAlignment="1"/>
    <xf numFmtId="0" fontId="3" fillId="12" borderId="0" xfId="0" applyFont="1" applyFill="1" applyAlignment="1"/>
    <xf numFmtId="0" fontId="0" fillId="0" borderId="0" xfId="0" applyFont="1" applyAlignment="1"/>
    <xf numFmtId="0" fontId="7" fillId="0" borderId="0" xfId="0" applyFont="1" applyBorder="1" applyAlignment="1">
      <alignment horizontal="center"/>
    </xf>
    <xf numFmtId="0" fontId="32" fillId="0" borderId="0" xfId="0" applyFont="1" applyBorder="1"/>
    <xf numFmtId="0" fontId="0" fillId="0" borderId="0" xfId="0" applyFont="1" applyAlignment="1"/>
    <xf numFmtId="0" fontId="5" fillId="0" borderId="0" xfId="0" applyFont="1" applyBorder="1" applyAlignment="1">
      <alignment horizontal="center"/>
    </xf>
    <xf numFmtId="0" fontId="2" fillId="0" borderId="0" xfId="0" applyFont="1" applyBorder="1" applyAlignment="1"/>
    <xf numFmtId="0" fontId="4" fillId="13" borderId="0" xfId="0" applyFont="1" applyFill="1" applyAlignment="1">
      <alignment horizontal="center"/>
    </xf>
    <xf numFmtId="0" fontId="5" fillId="13" borderId="0" xfId="0" applyFont="1" applyFill="1" applyAlignment="1">
      <alignment horizontal="center"/>
    </xf>
    <xf numFmtId="0" fontId="33" fillId="0" borderId="0" xfId="0" applyFont="1" applyBorder="1" applyAlignment="1">
      <alignment horizontal="center"/>
    </xf>
    <xf numFmtId="0" fontId="0" fillId="0" borderId="0" xfId="0" applyFont="1" applyAlignment="1"/>
    <xf numFmtId="0" fontId="34" fillId="3" borderId="0" xfId="0" applyFont="1" applyFill="1" applyAlignment="1"/>
    <xf numFmtId="0" fontId="35" fillId="10" borderId="0" xfId="0" applyFont="1" applyFill="1" applyAlignment="1"/>
    <xf numFmtId="0" fontId="35" fillId="10" borderId="0" xfId="0" applyFont="1" applyFill="1" applyBorder="1" applyAlignment="1"/>
    <xf numFmtId="0" fontId="18" fillId="2" borderId="0" xfId="0" applyFont="1" applyFill="1" applyAlignment="1">
      <alignment horizontal="center" vertical="center" wrapText="1"/>
    </xf>
    <xf numFmtId="0" fontId="0" fillId="0" borderId="0" xfId="0" applyFont="1" applyAlignment="1"/>
    <xf numFmtId="0" fontId="27" fillId="2" borderId="0" xfId="0" applyFont="1" applyFill="1" applyAlignment="1">
      <alignment horizontal="center" vertical="center" wrapText="1"/>
    </xf>
    <xf numFmtId="0" fontId="30" fillId="0" borderId="0" xfId="0" applyFont="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4" fillId="13" borderId="0" xfId="0" applyFont="1" applyFill="1" applyBorder="1" applyAlignment="1">
      <alignment horizontal="center"/>
    </xf>
    <xf numFmtId="0" fontId="17" fillId="0" borderId="0" xfId="0" applyFont="1" applyAlignment="1">
      <alignment horizontal="right"/>
    </xf>
    <xf numFmtId="0" fontId="6" fillId="11" borderId="5" xfId="0" applyFont="1" applyFill="1" applyBorder="1" applyAlignment="1">
      <alignment horizontal="right"/>
    </xf>
    <xf numFmtId="0" fontId="14" fillId="0" borderId="6" xfId="0" applyFont="1" applyBorder="1"/>
    <xf numFmtId="0" fontId="4" fillId="0" borderId="0" xfId="0" applyFont="1" applyBorder="1" applyAlignment="1">
      <alignment horizontal="center"/>
    </xf>
    <xf numFmtId="0" fontId="4" fillId="13" borderId="13" xfId="0" applyFont="1" applyFill="1" applyBorder="1" applyAlignment="1">
      <alignment horizontal="center"/>
    </xf>
    <xf numFmtId="0" fontId="5" fillId="0" borderId="0" xfId="0" applyFont="1" applyBorder="1" applyAlignment="1">
      <alignment horizontal="center"/>
    </xf>
    <xf numFmtId="0" fontId="6" fillId="0" borderId="2" xfId="0" applyFont="1" applyBorder="1"/>
    <xf numFmtId="0" fontId="14" fillId="0" borderId="3" xfId="0" applyFont="1" applyBorder="1"/>
    <xf numFmtId="0" fontId="14" fillId="0" borderId="4" xfId="0" applyFont="1" applyBorder="1"/>
    <xf numFmtId="0" fontId="4" fillId="0" borderId="13" xfId="0" applyFont="1" applyBorder="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B1:G46"/>
  <sheetViews>
    <sheetView tabSelected="1" workbookViewId="0">
      <selection activeCell="G13" sqref="G13"/>
    </sheetView>
  </sheetViews>
  <sheetFormatPr baseColWidth="10" defaultColWidth="14.5" defaultRowHeight="15.75" customHeight="1" x14ac:dyDescent="0.15"/>
  <cols>
    <col min="1" max="1" width="5.6640625" style="65" customWidth="1"/>
    <col min="2" max="2" width="32.83203125" style="65" customWidth="1"/>
    <col min="3" max="3" width="38.33203125" style="65" customWidth="1"/>
    <col min="4" max="4" width="41.83203125" style="65" customWidth="1"/>
    <col min="5" max="5" width="20.5" style="65" customWidth="1"/>
    <col min="6" max="7" width="28.6640625" style="65" customWidth="1"/>
    <col min="8" max="16384" width="14.5" style="65"/>
  </cols>
  <sheetData>
    <row r="1" spans="2:6" ht="13" x14ac:dyDescent="0.15">
      <c r="C1" s="81" t="s">
        <v>0</v>
      </c>
    </row>
    <row r="2" spans="2:6" ht="13" x14ac:dyDescent="0.15">
      <c r="B2" s="116" t="s">
        <v>148</v>
      </c>
      <c r="C2" s="117"/>
      <c r="D2" s="117"/>
      <c r="E2" s="117"/>
      <c r="F2" s="2"/>
    </row>
    <row r="3" spans="2:6" ht="56.25" customHeight="1" x14ac:dyDescent="0.15">
      <c r="B3" s="117"/>
      <c r="C3" s="117"/>
      <c r="D3" s="117"/>
      <c r="E3" s="117"/>
      <c r="F3" s="2"/>
    </row>
    <row r="4" spans="2:6" ht="13" x14ac:dyDescent="0.15">
      <c r="C4" s="68"/>
      <c r="D4" s="107" t="s">
        <v>159</v>
      </c>
      <c r="E4" s="2"/>
      <c r="F4" s="2"/>
    </row>
    <row r="5" spans="2:6" ht="13" x14ac:dyDescent="0.15">
      <c r="B5" s="66" t="s">
        <v>2</v>
      </c>
      <c r="D5" s="107" t="s">
        <v>137</v>
      </c>
      <c r="E5" s="2"/>
      <c r="F5" s="2"/>
    </row>
    <row r="6" spans="2:6" ht="13" x14ac:dyDescent="0.15">
      <c r="B6" s="66"/>
      <c r="C6" s="108" t="s">
        <v>3</v>
      </c>
      <c r="D6" s="66" t="s">
        <v>4</v>
      </c>
      <c r="E6" s="7" t="s">
        <v>5</v>
      </c>
      <c r="F6" s="2"/>
    </row>
    <row r="7" spans="2:6" ht="13" x14ac:dyDescent="0.15">
      <c r="B7" s="6"/>
      <c r="F7" s="2"/>
    </row>
    <row r="8" spans="2:6" ht="13" x14ac:dyDescent="0.15">
      <c r="B8" s="6" t="s">
        <v>6</v>
      </c>
      <c r="C8" s="8" t="s">
        <v>7</v>
      </c>
      <c r="D8" s="9" t="s">
        <v>8</v>
      </c>
      <c r="E8" s="10">
        <v>30</v>
      </c>
      <c r="F8" s="2"/>
    </row>
    <row r="9" spans="2:6" ht="13" x14ac:dyDescent="0.15">
      <c r="B9" s="6" t="s">
        <v>9</v>
      </c>
      <c r="C9" s="8" t="s">
        <v>10</v>
      </c>
      <c r="D9" s="11" t="s">
        <v>11</v>
      </c>
      <c r="E9" s="10">
        <v>20</v>
      </c>
      <c r="F9" s="2"/>
    </row>
    <row r="10" spans="2:6" ht="13" x14ac:dyDescent="0.15">
      <c r="B10" s="6" t="s">
        <v>12</v>
      </c>
      <c r="C10" s="8" t="s">
        <v>161</v>
      </c>
      <c r="D10" s="12" t="s">
        <v>13</v>
      </c>
      <c r="E10" s="10">
        <v>40</v>
      </c>
      <c r="F10" s="2"/>
    </row>
    <row r="11" spans="2:6" ht="13" x14ac:dyDescent="0.15">
      <c r="B11" s="6" t="s">
        <v>14</v>
      </c>
      <c r="C11" s="8" t="s">
        <v>15</v>
      </c>
      <c r="D11" s="13" t="s">
        <v>16</v>
      </c>
      <c r="E11" s="10">
        <v>10</v>
      </c>
      <c r="F11" s="2"/>
    </row>
    <row r="12" spans="2:6" ht="13" x14ac:dyDescent="0.15">
      <c r="B12" s="6" t="s">
        <v>17</v>
      </c>
      <c r="C12" s="8"/>
      <c r="D12" s="14" t="s">
        <v>18</v>
      </c>
      <c r="E12" s="10">
        <v>0</v>
      </c>
      <c r="F12" s="2"/>
    </row>
    <row r="13" spans="2:6" ht="16" x14ac:dyDescent="0.2">
      <c r="B13" s="6" t="s">
        <v>19</v>
      </c>
      <c r="C13" s="15"/>
      <c r="D13" s="16" t="s">
        <v>20</v>
      </c>
      <c r="E13" s="17">
        <v>0</v>
      </c>
      <c r="F13" s="2"/>
    </row>
    <row r="14" spans="2:6" ht="16" x14ac:dyDescent="0.2">
      <c r="B14" s="6" t="s">
        <v>21</v>
      </c>
      <c r="C14" s="15"/>
      <c r="D14" s="16" t="s">
        <v>22</v>
      </c>
      <c r="E14" s="18">
        <f>SUM(E8:E13)</f>
        <v>100</v>
      </c>
      <c r="F14" s="2"/>
    </row>
    <row r="15" spans="2:6" ht="13" x14ac:dyDescent="0.15">
      <c r="B15" s="6" t="s">
        <v>162</v>
      </c>
      <c r="C15" s="8" t="s">
        <v>15</v>
      </c>
      <c r="D15" s="118" t="s">
        <v>15</v>
      </c>
      <c r="E15" s="119"/>
      <c r="F15" s="2"/>
    </row>
    <row r="16" spans="2:6" ht="16" x14ac:dyDescent="0.2">
      <c r="B16" s="66"/>
      <c r="D16" s="21"/>
      <c r="E16" s="2"/>
      <c r="F16" s="2"/>
    </row>
    <row r="17" spans="2:7" s="99" customFormat="1" ht="13" x14ac:dyDescent="0.15">
      <c r="B17" s="124" t="s">
        <v>160</v>
      </c>
      <c r="C17" s="124"/>
      <c r="D17" s="124"/>
      <c r="E17" s="124"/>
      <c r="F17" s="2"/>
    </row>
    <row r="18" spans="2:7" s="101" customFormat="1" ht="13" x14ac:dyDescent="0.15">
      <c r="B18" s="120" t="s">
        <v>155</v>
      </c>
      <c r="C18" s="120"/>
      <c r="D18" s="120"/>
      <c r="E18" s="120"/>
      <c r="F18" s="2"/>
    </row>
    <row r="19" spans="2:7" ht="15" customHeight="1" x14ac:dyDescent="0.15">
      <c r="B19" s="125" t="s">
        <v>143</v>
      </c>
      <c r="C19" s="125"/>
      <c r="D19" s="125"/>
      <c r="E19" s="125"/>
      <c r="F19" s="2"/>
      <c r="G19" s="101"/>
    </row>
    <row r="20" spans="2:7" ht="16" x14ac:dyDescent="0.2">
      <c r="B20" s="69"/>
      <c r="C20" s="70"/>
      <c r="D20" s="73"/>
      <c r="E20" s="74"/>
      <c r="F20" s="2"/>
    </row>
    <row r="21" spans="2:7" ht="16" x14ac:dyDescent="0.2">
      <c r="B21" s="75"/>
      <c r="C21" s="109" t="s">
        <v>156</v>
      </c>
      <c r="D21" s="77"/>
      <c r="E21" s="78"/>
      <c r="F21" s="2"/>
    </row>
    <row r="22" spans="2:7" ht="16" x14ac:dyDescent="0.2">
      <c r="B22" s="71"/>
      <c r="C22" s="72"/>
      <c r="D22" s="79"/>
      <c r="E22" s="80"/>
      <c r="F22" s="2"/>
    </row>
    <row r="23" spans="2:7" s="104" customFormat="1" ht="16" x14ac:dyDescent="0.2">
      <c r="B23" s="105"/>
      <c r="C23" s="76"/>
      <c r="D23" s="77"/>
      <c r="E23" s="106"/>
      <c r="F23" s="2"/>
    </row>
    <row r="24" spans="2:7" s="104" customFormat="1" ht="15" customHeight="1" x14ac:dyDescent="0.15">
      <c r="B24" s="126" t="s">
        <v>145</v>
      </c>
      <c r="C24" s="126"/>
      <c r="D24" s="126"/>
      <c r="E24" s="126"/>
      <c r="F24" s="2"/>
    </row>
    <row r="25" spans="2:7" s="104" customFormat="1" ht="13" x14ac:dyDescent="0.15">
      <c r="B25" s="120" t="s">
        <v>158</v>
      </c>
      <c r="C25" s="120"/>
      <c r="D25" s="120"/>
      <c r="E25" s="120"/>
      <c r="F25" s="2"/>
    </row>
    <row r="26" spans="2:7" s="104" customFormat="1" ht="13" x14ac:dyDescent="0.15">
      <c r="B26" s="125" t="s">
        <v>146</v>
      </c>
      <c r="C26" s="125"/>
      <c r="D26" s="125"/>
      <c r="E26" s="125"/>
      <c r="F26" s="2"/>
    </row>
    <row r="27" spans="2:7" s="104" customFormat="1" ht="16" x14ac:dyDescent="0.2">
      <c r="B27" s="69"/>
      <c r="C27" s="70"/>
      <c r="D27" s="73"/>
      <c r="E27" s="74"/>
      <c r="F27" s="2"/>
    </row>
    <row r="28" spans="2:7" s="104" customFormat="1" ht="16" x14ac:dyDescent="0.2">
      <c r="B28" s="75"/>
      <c r="C28" s="109" t="s">
        <v>157</v>
      </c>
      <c r="D28" s="77"/>
      <c r="E28" s="78"/>
      <c r="F28" s="2"/>
    </row>
    <row r="29" spans="2:7" s="104" customFormat="1" ht="16" x14ac:dyDescent="0.2">
      <c r="B29" s="71"/>
      <c r="C29" s="72"/>
      <c r="D29" s="79"/>
      <c r="E29" s="80"/>
      <c r="F29" s="2"/>
    </row>
    <row r="30" spans="2:7" s="104" customFormat="1" ht="16" x14ac:dyDescent="0.2">
      <c r="B30" s="105"/>
      <c r="C30" s="76"/>
      <c r="D30" s="77"/>
      <c r="E30" s="106"/>
      <c r="F30" s="2"/>
    </row>
    <row r="31" spans="2:7" ht="13" x14ac:dyDescent="0.15">
      <c r="C31" s="35" t="s">
        <v>163</v>
      </c>
      <c r="F31" s="6"/>
    </row>
    <row r="32" spans="2:7" ht="13" x14ac:dyDescent="0.15">
      <c r="B32" s="121" t="s">
        <v>140</v>
      </c>
      <c r="C32" s="115"/>
      <c r="D32" s="115"/>
      <c r="E32" s="36"/>
      <c r="F32" s="6"/>
    </row>
    <row r="33" spans="2:6" ht="13" x14ac:dyDescent="0.15">
      <c r="B33" s="121" t="s">
        <v>75</v>
      </c>
      <c r="C33" s="115"/>
      <c r="D33" s="122"/>
      <c r="E33" s="123"/>
      <c r="F33" s="6"/>
    </row>
    <row r="34" spans="2:6" ht="16" x14ac:dyDescent="0.2">
      <c r="D34" s="21"/>
      <c r="E34" s="33"/>
      <c r="F34" s="6"/>
    </row>
    <row r="35" spans="2:6" ht="30" customHeight="1" x14ac:dyDescent="0.15">
      <c r="B35" s="114" t="s">
        <v>147</v>
      </c>
      <c r="C35" s="115"/>
      <c r="D35" s="115"/>
      <c r="E35" s="115"/>
      <c r="F35" s="6"/>
    </row>
    <row r="36" spans="2:6" ht="16" x14ac:dyDescent="0.2">
      <c r="D36" s="21"/>
      <c r="F36" s="6"/>
    </row>
    <row r="37" spans="2:6" ht="13" x14ac:dyDescent="0.15">
      <c r="C37" s="1" t="s">
        <v>174</v>
      </c>
      <c r="F37" s="6"/>
    </row>
    <row r="38" spans="2:6" ht="13" x14ac:dyDescent="0.15">
      <c r="F38" s="6"/>
    </row>
    <row r="39" spans="2:6" ht="13" x14ac:dyDescent="0.15">
      <c r="F39" s="6"/>
    </row>
    <row r="40" spans="2:6" ht="16" x14ac:dyDescent="0.2">
      <c r="B40" s="6" t="s">
        <v>15</v>
      </c>
      <c r="D40" s="21"/>
      <c r="F40" s="6"/>
    </row>
    <row r="41" spans="2:6" ht="16" x14ac:dyDescent="0.2">
      <c r="D41" s="21"/>
      <c r="F41" s="6"/>
    </row>
    <row r="42" spans="2:6" ht="16" x14ac:dyDescent="0.2">
      <c r="D42" s="21"/>
      <c r="F42" s="6"/>
    </row>
    <row r="43" spans="2:6" ht="13" x14ac:dyDescent="0.15">
      <c r="D43" s="6"/>
      <c r="F43" s="6"/>
    </row>
    <row r="46" spans="2:6" ht="13" x14ac:dyDescent="0.15">
      <c r="E46" s="38" t="s">
        <v>15</v>
      </c>
    </row>
  </sheetData>
  <mergeCells count="12">
    <mergeCell ref="B35:E35"/>
    <mergeCell ref="B2:E3"/>
    <mergeCell ref="D15:E15"/>
    <mergeCell ref="B18:E18"/>
    <mergeCell ref="B32:D32"/>
    <mergeCell ref="B33:C33"/>
    <mergeCell ref="D33:E33"/>
    <mergeCell ref="B17:E17"/>
    <mergeCell ref="B19:E19"/>
    <mergeCell ref="B24:E24"/>
    <mergeCell ref="B25:E25"/>
    <mergeCell ref="B26:E26"/>
  </mergeCell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B2:I43"/>
  <sheetViews>
    <sheetView topLeftCell="B1" zoomScale="102" zoomScaleNormal="102" workbookViewId="0">
      <selection activeCell="I38" sqref="I38"/>
    </sheetView>
  </sheetViews>
  <sheetFormatPr baseColWidth="10" defaultColWidth="14.5" defaultRowHeight="15.75" customHeight="1" x14ac:dyDescent="0.15"/>
  <cols>
    <col min="1" max="1" width="5.6640625" style="65" customWidth="1"/>
    <col min="2" max="2" width="40.6640625" style="65" customWidth="1"/>
    <col min="3" max="3" width="7.6640625" style="65" customWidth="1"/>
    <col min="4" max="4" width="40.6640625" style="65" customWidth="1"/>
    <col min="5" max="5" width="7.6640625" style="65" customWidth="1"/>
    <col min="6" max="6" width="40.6640625" style="65" customWidth="1"/>
    <col min="7" max="7" width="7.6640625" style="65" customWidth="1"/>
    <col min="8" max="8" width="10.5" style="65" customWidth="1"/>
    <col min="9" max="10" width="28.6640625" style="65" customWidth="1"/>
    <col min="11" max="16384" width="14.5" style="65"/>
  </cols>
  <sheetData>
    <row r="2" spans="2:9" ht="15" customHeight="1" x14ac:dyDescent="0.15">
      <c r="B2" s="120" t="s">
        <v>141</v>
      </c>
      <c r="C2" s="120"/>
      <c r="D2" s="120"/>
      <c r="E2" s="120"/>
      <c r="F2" s="120"/>
      <c r="G2" s="120"/>
      <c r="H2" s="2"/>
      <c r="I2" s="2"/>
    </row>
    <row r="3" spans="2:9" s="99" customFormat="1" ht="15" customHeight="1" x14ac:dyDescent="0.15">
      <c r="B3" s="120" t="s">
        <v>144</v>
      </c>
      <c r="C3" s="120"/>
      <c r="D3" s="120"/>
      <c r="E3" s="120"/>
      <c r="F3" s="120"/>
      <c r="G3" s="120"/>
      <c r="H3" s="2"/>
      <c r="I3" s="2"/>
    </row>
    <row r="4" spans="2:9" ht="16" x14ac:dyDescent="0.2">
      <c r="B4" s="66"/>
      <c r="C4" s="66"/>
      <c r="D4" s="66"/>
      <c r="E4" s="66"/>
      <c r="F4" s="21"/>
      <c r="G4" s="21"/>
      <c r="H4" s="2"/>
      <c r="I4" s="2"/>
    </row>
    <row r="5" spans="2:9" ht="13" x14ac:dyDescent="0.15">
      <c r="B5" s="9" t="s">
        <v>8</v>
      </c>
      <c r="C5" s="9"/>
      <c r="D5" s="11" t="s">
        <v>11</v>
      </c>
      <c r="E5" s="11"/>
      <c r="F5" s="12" t="s">
        <v>13</v>
      </c>
      <c r="G5" s="12"/>
      <c r="H5" s="2"/>
      <c r="I5" s="2"/>
    </row>
    <row r="6" spans="2:9" ht="13.25" customHeight="1" x14ac:dyDescent="0.15">
      <c r="B6" s="24" t="s">
        <v>24</v>
      </c>
      <c r="C6" s="84"/>
      <c r="D6" s="25" t="s">
        <v>25</v>
      </c>
      <c r="E6" s="85"/>
      <c r="F6" s="26" t="s">
        <v>26</v>
      </c>
      <c r="G6" s="87"/>
      <c r="H6" s="2"/>
      <c r="I6" s="2"/>
    </row>
    <row r="7" spans="2:9" ht="13.25" customHeight="1" x14ac:dyDescent="0.15">
      <c r="B7" s="24" t="s">
        <v>27</v>
      </c>
      <c r="C7" s="84"/>
      <c r="D7" s="25" t="s">
        <v>28</v>
      </c>
      <c r="E7" s="85"/>
      <c r="F7" s="26" t="s">
        <v>29</v>
      </c>
      <c r="G7" s="87"/>
      <c r="H7" s="2"/>
      <c r="I7" s="2"/>
    </row>
    <row r="8" spans="2:9" ht="13.25" customHeight="1" x14ac:dyDescent="0.15">
      <c r="B8" s="24" t="s">
        <v>30</v>
      </c>
      <c r="C8" s="84"/>
      <c r="D8" s="25" t="s">
        <v>31</v>
      </c>
      <c r="E8" s="85"/>
      <c r="F8" s="26" t="s">
        <v>32</v>
      </c>
      <c r="G8" s="87"/>
      <c r="H8" s="2"/>
      <c r="I8" s="2"/>
    </row>
    <row r="9" spans="2:9" ht="13.25" customHeight="1" x14ac:dyDescent="0.15">
      <c r="B9" s="24" t="s">
        <v>33</v>
      </c>
      <c r="C9" s="84"/>
      <c r="D9" s="99"/>
      <c r="E9" s="99"/>
      <c r="F9" s="26" t="s">
        <v>35</v>
      </c>
      <c r="G9" s="87"/>
      <c r="H9" s="2"/>
      <c r="I9" s="2"/>
    </row>
    <row r="10" spans="2:9" ht="13.25" customHeight="1" x14ac:dyDescent="0.15">
      <c r="B10" s="24" t="s">
        <v>164</v>
      </c>
      <c r="C10" s="84"/>
      <c r="D10" s="99"/>
      <c r="E10" s="99"/>
      <c r="F10" s="26" t="s">
        <v>38</v>
      </c>
      <c r="G10" s="87"/>
      <c r="H10" s="2"/>
      <c r="I10" s="2"/>
    </row>
    <row r="11" spans="2:9" ht="13.25" customHeight="1" x14ac:dyDescent="0.2">
      <c r="B11" s="24" t="s">
        <v>149</v>
      </c>
      <c r="C11" s="84"/>
      <c r="D11" s="27"/>
      <c r="E11" s="27"/>
      <c r="F11" s="26" t="s">
        <v>40</v>
      </c>
      <c r="G11" s="87"/>
      <c r="H11" s="2"/>
      <c r="I11" s="2"/>
    </row>
    <row r="12" spans="2:9" ht="13.25" customHeight="1" x14ac:dyDescent="0.15">
      <c r="B12" s="24" t="s">
        <v>151</v>
      </c>
      <c r="C12" s="84"/>
      <c r="F12" s="28" t="s">
        <v>173</v>
      </c>
      <c r="G12" s="87"/>
      <c r="H12" s="2"/>
      <c r="I12" s="6"/>
    </row>
    <row r="13" spans="2:9" ht="13.25" customHeight="1" x14ac:dyDescent="0.15">
      <c r="B13" s="24" t="s">
        <v>150</v>
      </c>
      <c r="C13" s="84"/>
      <c r="F13" s="28" t="s">
        <v>172</v>
      </c>
      <c r="G13" s="87"/>
      <c r="H13" s="2"/>
      <c r="I13" s="2"/>
    </row>
    <row r="14" spans="2:9" ht="13.25" customHeight="1" x14ac:dyDescent="0.15">
      <c r="B14" s="24" t="s">
        <v>43</v>
      </c>
      <c r="C14" s="84"/>
      <c r="I14" s="6"/>
    </row>
    <row r="15" spans="2:9" ht="13.25" customHeight="1" x14ac:dyDescent="0.15">
      <c r="B15" s="24" t="s">
        <v>44</v>
      </c>
      <c r="C15" s="84"/>
      <c r="I15" s="6"/>
    </row>
    <row r="16" spans="2:9" ht="13.25" customHeight="1" x14ac:dyDescent="0.15">
      <c r="B16" s="24" t="s">
        <v>45</v>
      </c>
      <c r="C16" s="84"/>
      <c r="I16" s="6"/>
    </row>
    <row r="17" spans="2:9" ht="13.25" customHeight="1" x14ac:dyDescent="0.15">
      <c r="B17" s="24" t="s">
        <v>46</v>
      </c>
      <c r="C17" s="84"/>
      <c r="H17" s="2"/>
    </row>
    <row r="18" spans="2:9" ht="13.25" customHeight="1" x14ac:dyDescent="0.15">
      <c r="B18" s="24" t="s">
        <v>47</v>
      </c>
      <c r="C18" s="84"/>
      <c r="H18" s="2"/>
      <c r="I18" s="6"/>
    </row>
    <row r="19" spans="2:9" s="110" customFormat="1" ht="13.25" customHeight="1" x14ac:dyDescent="0.15">
      <c r="B19" s="111" t="s">
        <v>166</v>
      </c>
      <c r="C19" s="84"/>
      <c r="H19" s="2"/>
      <c r="I19" s="6"/>
    </row>
    <row r="20" spans="2:9" ht="13" x14ac:dyDescent="0.15">
      <c r="C20" s="16"/>
      <c r="H20" s="6"/>
      <c r="I20" s="6"/>
    </row>
    <row r="21" spans="2:9" ht="13" x14ac:dyDescent="0.15">
      <c r="B21" s="16" t="s">
        <v>49</v>
      </c>
      <c r="C21" s="103" t="s">
        <v>15</v>
      </c>
      <c r="D21" s="30" t="s">
        <v>16</v>
      </c>
      <c r="E21" s="30"/>
      <c r="F21" s="14" t="s">
        <v>18</v>
      </c>
      <c r="G21" s="14"/>
      <c r="H21" s="6" t="s">
        <v>15</v>
      </c>
      <c r="I21" s="6"/>
    </row>
    <row r="22" spans="2:9" ht="13" x14ac:dyDescent="0.15">
      <c r="B22" s="7" t="s">
        <v>142</v>
      </c>
      <c r="C22" s="102"/>
      <c r="D22" s="32" t="s">
        <v>51</v>
      </c>
      <c r="E22" s="88"/>
      <c r="F22" s="29" t="s">
        <v>48</v>
      </c>
      <c r="G22" s="90"/>
      <c r="I22" s="6"/>
    </row>
    <row r="23" spans="2:9" ht="13" x14ac:dyDescent="0.15">
      <c r="B23" s="127"/>
      <c r="C23" s="82"/>
      <c r="D23" s="32" t="s">
        <v>54</v>
      </c>
      <c r="E23" s="88"/>
      <c r="F23" s="29" t="s">
        <v>50</v>
      </c>
      <c r="G23" s="90"/>
      <c r="H23" s="6"/>
      <c r="I23" s="6"/>
    </row>
    <row r="24" spans="2:9" ht="13" x14ac:dyDescent="0.15">
      <c r="B24" s="128"/>
      <c r="C24" s="83"/>
      <c r="D24" s="32" t="s">
        <v>56</v>
      </c>
      <c r="E24" s="88"/>
      <c r="F24" s="29" t="s">
        <v>169</v>
      </c>
      <c r="G24" s="90"/>
      <c r="H24" s="6"/>
      <c r="I24" s="6"/>
    </row>
    <row r="25" spans="2:9" ht="13" x14ac:dyDescent="0.15">
      <c r="B25" s="128"/>
      <c r="C25" s="83"/>
      <c r="D25" s="32" t="s">
        <v>58</v>
      </c>
      <c r="E25" s="88"/>
      <c r="F25" s="29" t="s">
        <v>55</v>
      </c>
      <c r="G25" s="90"/>
      <c r="H25" s="6" t="s">
        <v>15</v>
      </c>
      <c r="I25" s="6" t="s">
        <v>15</v>
      </c>
    </row>
    <row r="26" spans="2:9" ht="13" x14ac:dyDescent="0.15">
      <c r="B26" s="128"/>
      <c r="C26" s="83"/>
      <c r="D26" s="32" t="s">
        <v>60</v>
      </c>
      <c r="E26" s="88"/>
      <c r="F26" s="29" t="s">
        <v>152</v>
      </c>
      <c r="G26" s="90"/>
      <c r="H26" s="6" t="s">
        <v>15</v>
      </c>
      <c r="I26" s="6" t="s">
        <v>15</v>
      </c>
    </row>
    <row r="27" spans="2:9" ht="13" x14ac:dyDescent="0.15">
      <c r="B27" s="128"/>
      <c r="C27" s="83"/>
      <c r="D27" s="32" t="s">
        <v>62</v>
      </c>
      <c r="E27" s="88"/>
      <c r="F27" s="29" t="s">
        <v>153</v>
      </c>
      <c r="G27" s="90"/>
      <c r="H27" s="6" t="s">
        <v>15</v>
      </c>
      <c r="I27" s="6" t="s">
        <v>15</v>
      </c>
    </row>
    <row r="28" spans="2:9" ht="13" x14ac:dyDescent="0.15">
      <c r="B28" s="128"/>
      <c r="C28" s="83"/>
      <c r="D28" s="32" t="s">
        <v>64</v>
      </c>
      <c r="E28" s="88"/>
      <c r="F28" s="29" t="s">
        <v>59</v>
      </c>
      <c r="G28" s="90"/>
      <c r="H28" s="6" t="s">
        <v>15</v>
      </c>
      <c r="I28" s="6"/>
    </row>
    <row r="29" spans="2:9" ht="13" x14ac:dyDescent="0.15">
      <c r="B29" s="128"/>
      <c r="C29" s="83"/>
      <c r="D29" s="32" t="s">
        <v>66</v>
      </c>
      <c r="E29" s="88"/>
      <c r="F29" s="29" t="s">
        <v>61</v>
      </c>
      <c r="G29" s="90"/>
      <c r="H29" s="6" t="s">
        <v>15</v>
      </c>
      <c r="I29" s="6"/>
    </row>
    <row r="30" spans="2:9" ht="13" x14ac:dyDescent="0.15">
      <c r="B30" s="129"/>
      <c r="C30" s="83"/>
      <c r="D30" s="32" t="s">
        <v>68</v>
      </c>
      <c r="E30" s="88"/>
      <c r="F30" s="29" t="s">
        <v>63</v>
      </c>
      <c r="G30" s="90"/>
      <c r="H30" s="6" t="s">
        <v>15</v>
      </c>
      <c r="I30" s="6"/>
    </row>
    <row r="31" spans="2:9" ht="13" x14ac:dyDescent="0.15">
      <c r="D31" s="32" t="s">
        <v>70</v>
      </c>
      <c r="E31" s="88"/>
      <c r="F31" s="29" t="s">
        <v>65</v>
      </c>
      <c r="G31" s="90"/>
      <c r="H31" s="6" t="s">
        <v>15</v>
      </c>
      <c r="I31" s="6"/>
    </row>
    <row r="32" spans="2:9" ht="13" x14ac:dyDescent="0.15">
      <c r="D32" s="112" t="s">
        <v>168</v>
      </c>
      <c r="E32" s="88"/>
      <c r="F32" s="29" t="s">
        <v>154</v>
      </c>
      <c r="G32" s="90"/>
      <c r="H32" s="6" t="s">
        <v>15</v>
      </c>
      <c r="I32" s="6"/>
    </row>
    <row r="33" spans="2:9" ht="13" x14ac:dyDescent="0.15">
      <c r="D33" s="113" t="s">
        <v>171</v>
      </c>
      <c r="E33" s="88"/>
      <c r="F33" s="29" t="s">
        <v>69</v>
      </c>
      <c r="G33" s="90"/>
      <c r="I33" s="6"/>
    </row>
    <row r="34" spans="2:9" ht="13" x14ac:dyDescent="0.15">
      <c r="E34" s="37"/>
      <c r="F34" s="29" t="s">
        <v>71</v>
      </c>
      <c r="G34" s="90"/>
      <c r="I34" s="6"/>
    </row>
    <row r="35" spans="2:9" ht="13" x14ac:dyDescent="0.15">
      <c r="F35" s="34" t="s">
        <v>72</v>
      </c>
      <c r="G35" s="90"/>
      <c r="I35" s="6"/>
    </row>
    <row r="36" spans="2:9" ht="13" x14ac:dyDescent="0.15">
      <c r="F36" s="34" t="s">
        <v>167</v>
      </c>
      <c r="G36" s="90"/>
      <c r="I36" s="6"/>
    </row>
    <row r="37" spans="2:9" ht="13" x14ac:dyDescent="0.15">
      <c r="B37" s="6" t="s">
        <v>15</v>
      </c>
      <c r="C37" s="6"/>
      <c r="F37" s="34" t="s">
        <v>170</v>
      </c>
      <c r="G37" s="90"/>
      <c r="I37" s="6"/>
    </row>
    <row r="38" spans="2:9" ht="16" x14ac:dyDescent="0.2">
      <c r="D38" s="1" t="s">
        <v>165</v>
      </c>
      <c r="F38" s="21"/>
      <c r="G38" s="21"/>
      <c r="I38" s="6"/>
    </row>
    <row r="39" spans="2:9" ht="16" x14ac:dyDescent="0.2">
      <c r="F39" s="21"/>
      <c r="G39" s="21"/>
      <c r="I39" s="6"/>
    </row>
    <row r="40" spans="2:9" ht="13" x14ac:dyDescent="0.15">
      <c r="F40" s="6"/>
      <c r="G40" s="6"/>
      <c r="I40" s="6"/>
    </row>
    <row r="43" spans="2:9" ht="13" x14ac:dyDescent="0.15">
      <c r="H43" s="38" t="s">
        <v>15</v>
      </c>
    </row>
  </sheetData>
  <mergeCells count="3">
    <mergeCell ref="B3:G3"/>
    <mergeCell ref="B2:G2"/>
    <mergeCell ref="B23:B30"/>
  </mergeCells>
  <dataValidations count="2">
    <dataValidation type="list" allowBlank="1" showInputMessage="1" showErrorMessage="1" sqref="E22:E33 C6:C19 G22:G37 G6:G13" xr:uid="{00000000-0002-0000-0100-000000000000}">
      <formula1>"_,1,2,3,4,5"</formula1>
    </dataValidation>
    <dataValidation type="list" allowBlank="1" showInputMessage="1" showErrorMessage="1" sqref="E6:E8" xr:uid="{00000000-0002-0000-0100-000001000000}">
      <formula1>"_,1,2,3"</formula1>
    </dataValidation>
  </dataValidation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B1:F37"/>
  <sheetViews>
    <sheetView workbookViewId="0">
      <selection activeCell="F28" sqref="F28"/>
    </sheetView>
  </sheetViews>
  <sheetFormatPr baseColWidth="10" defaultColWidth="14.5" defaultRowHeight="15.75" customHeight="1" x14ac:dyDescent="0.15"/>
  <cols>
    <col min="1" max="1" width="5.6640625" customWidth="1"/>
    <col min="2" max="2" width="32.83203125" customWidth="1"/>
    <col min="3" max="3" width="38.33203125" customWidth="1"/>
    <col min="4" max="4" width="38" customWidth="1"/>
    <col min="5" max="5" width="10.5" customWidth="1"/>
    <col min="6" max="7" width="28.6640625" customWidth="1"/>
  </cols>
  <sheetData>
    <row r="1" spans="2:6" ht="13" x14ac:dyDescent="0.15">
      <c r="C1" s="81" t="s">
        <v>0</v>
      </c>
    </row>
    <row r="2" spans="2:6" ht="13" x14ac:dyDescent="0.15">
      <c r="B2" s="116" t="s">
        <v>135</v>
      </c>
      <c r="C2" s="117"/>
      <c r="D2" s="117"/>
      <c r="E2" s="117"/>
      <c r="F2" s="2"/>
    </row>
    <row r="3" spans="2:6" ht="56.25" customHeight="1" x14ac:dyDescent="0.15">
      <c r="B3" s="117"/>
      <c r="C3" s="117"/>
      <c r="D3" s="117"/>
      <c r="E3" s="117"/>
      <c r="F3" s="2"/>
    </row>
    <row r="4" spans="2:6" ht="13" x14ac:dyDescent="0.15">
      <c r="C4" s="3"/>
      <c r="D4" s="4" t="s">
        <v>1</v>
      </c>
      <c r="E4" s="2"/>
      <c r="F4" s="2"/>
    </row>
    <row r="5" spans="2:6" ht="13" x14ac:dyDescent="0.15">
      <c r="B5" s="5" t="s">
        <v>2</v>
      </c>
      <c r="D5" s="4" t="s">
        <v>137</v>
      </c>
      <c r="E5" s="2"/>
      <c r="F5" s="2"/>
    </row>
    <row r="6" spans="2:6" ht="13" x14ac:dyDescent="0.15">
      <c r="B6" s="5"/>
      <c r="C6" s="5" t="s">
        <v>3</v>
      </c>
      <c r="D6" s="5" t="s">
        <v>4</v>
      </c>
      <c r="E6" s="7" t="s">
        <v>5</v>
      </c>
      <c r="F6" s="2"/>
    </row>
    <row r="7" spans="2:6" ht="13" x14ac:dyDescent="0.15">
      <c r="B7" s="6"/>
      <c r="F7" s="2"/>
    </row>
    <row r="8" spans="2:6" ht="13" x14ac:dyDescent="0.15">
      <c r="B8" s="6" t="s">
        <v>6</v>
      </c>
      <c r="C8" s="8" t="s">
        <v>7</v>
      </c>
      <c r="D8" s="9" t="s">
        <v>8</v>
      </c>
      <c r="E8" s="10">
        <v>10</v>
      </c>
      <c r="F8" s="2"/>
    </row>
    <row r="9" spans="2:6" ht="13" x14ac:dyDescent="0.15">
      <c r="B9" s="6" t="s">
        <v>9</v>
      </c>
      <c r="C9" s="8" t="s">
        <v>10</v>
      </c>
      <c r="D9" s="11" t="s">
        <v>11</v>
      </c>
      <c r="E9" s="10">
        <v>35</v>
      </c>
      <c r="F9" s="2"/>
    </row>
    <row r="10" spans="2:6" ht="13" x14ac:dyDescent="0.15">
      <c r="B10" s="6" t="s">
        <v>12</v>
      </c>
      <c r="C10" s="8"/>
      <c r="D10" s="12" t="s">
        <v>13</v>
      </c>
      <c r="E10" s="10">
        <v>20</v>
      </c>
      <c r="F10" s="2"/>
    </row>
    <row r="11" spans="2:6" ht="13" x14ac:dyDescent="0.15">
      <c r="B11" s="6" t="s">
        <v>14</v>
      </c>
      <c r="C11" s="8" t="s">
        <v>15</v>
      </c>
      <c r="D11" s="13" t="s">
        <v>16</v>
      </c>
      <c r="E11" s="10">
        <v>35</v>
      </c>
      <c r="F11" s="2"/>
    </row>
    <row r="12" spans="2:6" ht="13" x14ac:dyDescent="0.15">
      <c r="B12" s="6" t="s">
        <v>17</v>
      </c>
      <c r="C12" s="8"/>
      <c r="D12" s="14" t="s">
        <v>18</v>
      </c>
      <c r="E12" s="10">
        <v>0</v>
      </c>
      <c r="F12" s="2"/>
    </row>
    <row r="13" spans="2:6" ht="16" x14ac:dyDescent="0.2">
      <c r="B13" s="6" t="s">
        <v>19</v>
      </c>
      <c r="C13" s="15"/>
      <c r="D13" s="16" t="s">
        <v>20</v>
      </c>
      <c r="E13" s="17">
        <v>0</v>
      </c>
      <c r="F13" s="2"/>
    </row>
    <row r="14" spans="2:6" ht="16" x14ac:dyDescent="0.2">
      <c r="B14" s="6" t="s">
        <v>21</v>
      </c>
      <c r="C14" s="15"/>
      <c r="D14" s="16" t="s">
        <v>22</v>
      </c>
      <c r="E14" s="18">
        <f>SUM(E8:E13)</f>
        <v>100</v>
      </c>
      <c r="F14" s="2"/>
    </row>
    <row r="15" spans="2:6" ht="13" x14ac:dyDescent="0.15">
      <c r="B15" s="6" t="s">
        <v>23</v>
      </c>
      <c r="C15" s="8" t="s">
        <v>15</v>
      </c>
      <c r="D15" s="118" t="s">
        <v>15</v>
      </c>
      <c r="E15" s="119"/>
      <c r="F15" s="2"/>
    </row>
    <row r="16" spans="2:6" ht="16" x14ac:dyDescent="0.2">
      <c r="B16" s="5"/>
      <c r="D16" s="21"/>
      <c r="E16" s="2"/>
      <c r="F16" s="2"/>
    </row>
    <row r="17" spans="2:6" ht="15" customHeight="1" x14ac:dyDescent="0.15">
      <c r="B17" s="130" t="s">
        <v>139</v>
      </c>
      <c r="C17" s="130"/>
      <c r="D17" s="130"/>
      <c r="E17" s="130"/>
      <c r="F17" s="2"/>
    </row>
    <row r="18" spans="2:6" ht="16" x14ac:dyDescent="0.2">
      <c r="B18" s="69"/>
      <c r="C18" s="70"/>
      <c r="D18" s="73"/>
      <c r="E18" s="74"/>
      <c r="F18" s="2"/>
    </row>
    <row r="19" spans="2:6" ht="16" x14ac:dyDescent="0.2">
      <c r="B19" s="75"/>
      <c r="C19" s="76"/>
      <c r="D19" s="77"/>
      <c r="E19" s="78"/>
      <c r="F19" s="2"/>
    </row>
    <row r="20" spans="2:6" ht="16" x14ac:dyDescent="0.2">
      <c r="B20" s="71"/>
      <c r="C20" s="72"/>
      <c r="D20" s="79"/>
      <c r="E20" s="80"/>
      <c r="F20" s="2"/>
    </row>
    <row r="21" spans="2:6" ht="16" x14ac:dyDescent="0.2">
      <c r="B21" s="5"/>
      <c r="C21" s="5"/>
      <c r="D21" s="21"/>
      <c r="E21" s="2"/>
      <c r="F21" s="2"/>
    </row>
    <row r="22" spans="2:6" ht="13" x14ac:dyDescent="0.15">
      <c r="B22" s="35" t="s">
        <v>73</v>
      </c>
      <c r="F22" s="6"/>
    </row>
    <row r="23" spans="2:6" ht="13" x14ac:dyDescent="0.15">
      <c r="B23" s="121" t="s">
        <v>74</v>
      </c>
      <c r="C23" s="115"/>
      <c r="D23" s="115"/>
      <c r="E23" s="36"/>
      <c r="F23" s="6"/>
    </row>
    <row r="24" spans="2:6" ht="13" x14ac:dyDescent="0.15">
      <c r="B24" s="121" t="s">
        <v>75</v>
      </c>
      <c r="C24" s="115"/>
      <c r="D24" s="122"/>
      <c r="E24" s="123"/>
      <c r="F24" s="6"/>
    </row>
    <row r="25" spans="2:6" ht="16" x14ac:dyDescent="0.2">
      <c r="D25" s="21"/>
      <c r="E25" s="33"/>
      <c r="F25" s="6"/>
    </row>
    <row r="26" spans="2:6" ht="13" x14ac:dyDescent="0.15">
      <c r="B26" s="114" t="s">
        <v>78</v>
      </c>
      <c r="C26" s="115"/>
      <c r="D26" s="115"/>
      <c r="E26" s="115"/>
      <c r="F26" s="6"/>
    </row>
    <row r="27" spans="2:6" ht="16" x14ac:dyDescent="0.2">
      <c r="D27" s="21"/>
      <c r="F27" s="6"/>
    </row>
    <row r="28" spans="2:6" ht="13" x14ac:dyDescent="0.15">
      <c r="C28" s="67" t="s">
        <v>136</v>
      </c>
      <c r="F28" s="6"/>
    </row>
    <row r="29" spans="2:6" ht="13" x14ac:dyDescent="0.15">
      <c r="F29" s="6"/>
    </row>
    <row r="30" spans="2:6" ht="13" x14ac:dyDescent="0.15">
      <c r="F30" s="6"/>
    </row>
    <row r="31" spans="2:6" ht="16" x14ac:dyDescent="0.2">
      <c r="B31" s="6" t="s">
        <v>15</v>
      </c>
      <c r="D31" s="21"/>
      <c r="F31" s="6"/>
    </row>
    <row r="32" spans="2:6" ht="16" x14ac:dyDescent="0.2">
      <c r="D32" s="21"/>
      <c r="F32" s="6"/>
    </row>
    <row r="33" spans="4:6" ht="16" x14ac:dyDescent="0.2">
      <c r="D33" s="21"/>
      <c r="F33" s="6"/>
    </row>
    <row r="34" spans="4:6" ht="13" x14ac:dyDescent="0.15">
      <c r="D34" s="6"/>
      <c r="F34" s="6"/>
    </row>
    <row r="37" spans="4:6" ht="13" x14ac:dyDescent="0.15">
      <c r="E37" s="38" t="s">
        <v>15</v>
      </c>
    </row>
  </sheetData>
  <mergeCells count="7">
    <mergeCell ref="B26:E26"/>
    <mergeCell ref="B17:E17"/>
    <mergeCell ref="B2:E3"/>
    <mergeCell ref="D15:E15"/>
    <mergeCell ref="B23:D23"/>
    <mergeCell ref="B24:C24"/>
    <mergeCell ref="D24:E24"/>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fitToPage="1"/>
  </sheetPr>
  <dimension ref="B2:I42"/>
  <sheetViews>
    <sheetView workbookViewId="0">
      <selection activeCell="F14" sqref="F14"/>
    </sheetView>
  </sheetViews>
  <sheetFormatPr baseColWidth="10" defaultColWidth="14.5" defaultRowHeight="15.75" customHeight="1" x14ac:dyDescent="0.15"/>
  <cols>
    <col min="1" max="1" width="5.6640625" customWidth="1"/>
    <col min="2" max="2" width="40.6640625" customWidth="1"/>
    <col min="3" max="3" width="7.6640625" customWidth="1"/>
    <col min="4" max="4" width="40.6640625" customWidth="1"/>
    <col min="5" max="5" width="7.6640625" customWidth="1"/>
    <col min="6" max="6" width="40.6640625" customWidth="1"/>
    <col min="7" max="7" width="7.6640625" customWidth="1"/>
    <col min="8" max="8" width="10.5" customWidth="1"/>
    <col min="9" max="10" width="28.6640625" customWidth="1"/>
  </cols>
  <sheetData>
    <row r="2" spans="2:9" ht="16" x14ac:dyDescent="0.2">
      <c r="B2" s="131" t="s">
        <v>138</v>
      </c>
      <c r="C2" s="131"/>
      <c r="D2" s="115"/>
      <c r="F2" s="21"/>
      <c r="G2" s="21"/>
      <c r="H2" s="2"/>
      <c r="I2" s="2"/>
    </row>
    <row r="3" spans="2:9" ht="16" x14ac:dyDescent="0.2">
      <c r="B3" s="5"/>
      <c r="C3" s="5"/>
      <c r="D3" s="5"/>
      <c r="E3" s="5"/>
      <c r="F3" s="21"/>
      <c r="G3" s="21"/>
      <c r="H3" s="2"/>
      <c r="I3" s="2"/>
    </row>
    <row r="4" spans="2:9" ht="13" x14ac:dyDescent="0.15">
      <c r="B4" s="9" t="s">
        <v>8</v>
      </c>
      <c r="C4" s="9"/>
      <c r="D4" s="11" t="s">
        <v>11</v>
      </c>
      <c r="E4" s="11"/>
      <c r="F4" s="12" t="s">
        <v>13</v>
      </c>
      <c r="G4" s="12"/>
      <c r="H4" s="2"/>
      <c r="I4" s="2"/>
    </row>
    <row r="5" spans="2:9" ht="13" x14ac:dyDescent="0.15">
      <c r="B5" s="22" t="s">
        <v>15</v>
      </c>
      <c r="C5" s="91">
        <f>'040320'!E8</f>
        <v>10</v>
      </c>
      <c r="D5" s="23" t="s">
        <v>15</v>
      </c>
      <c r="E5" s="92">
        <f>'040320'!E9</f>
        <v>35</v>
      </c>
      <c r="F5" s="93" t="s">
        <v>15</v>
      </c>
      <c r="G5" s="94">
        <f>'040320'!E10</f>
        <v>20</v>
      </c>
      <c r="H5" s="2"/>
      <c r="I5" s="2"/>
    </row>
    <row r="6" spans="2:9" ht="13" x14ac:dyDescent="0.15">
      <c r="B6" s="24" t="s">
        <v>24</v>
      </c>
      <c r="C6" s="84"/>
      <c r="D6" s="25" t="s">
        <v>25</v>
      </c>
      <c r="E6" s="85"/>
      <c r="F6" s="26" t="s">
        <v>26</v>
      </c>
      <c r="G6" s="86"/>
      <c r="H6" s="2"/>
      <c r="I6" s="2"/>
    </row>
    <row r="7" spans="2:9" ht="13" x14ac:dyDescent="0.15">
      <c r="B7" s="24" t="s">
        <v>27</v>
      </c>
      <c r="C7" s="84"/>
      <c r="D7" s="25" t="s">
        <v>28</v>
      </c>
      <c r="E7" s="85"/>
      <c r="F7" s="26" t="s">
        <v>29</v>
      </c>
      <c r="G7" s="86"/>
      <c r="H7" s="2"/>
      <c r="I7" s="2"/>
    </row>
    <row r="8" spans="2:9" ht="13" x14ac:dyDescent="0.15">
      <c r="B8" s="24" t="s">
        <v>30</v>
      </c>
      <c r="C8" s="84"/>
      <c r="D8" s="25" t="s">
        <v>31</v>
      </c>
      <c r="E8" s="85"/>
      <c r="F8" s="26" t="s">
        <v>32</v>
      </c>
      <c r="G8" s="86"/>
      <c r="H8" s="2"/>
      <c r="I8" s="2"/>
    </row>
    <row r="9" spans="2:9" ht="13" x14ac:dyDescent="0.15">
      <c r="B9" s="24" t="s">
        <v>33</v>
      </c>
      <c r="C9" s="84"/>
      <c r="D9" s="25" t="s">
        <v>34</v>
      </c>
      <c r="E9" s="85"/>
      <c r="F9" s="26" t="s">
        <v>35</v>
      </c>
      <c r="G9" s="86"/>
      <c r="H9" s="2"/>
      <c r="I9" s="2"/>
    </row>
    <row r="10" spans="2:9" ht="13" x14ac:dyDescent="0.15">
      <c r="B10" s="24" t="s">
        <v>36</v>
      </c>
      <c r="C10" s="84"/>
      <c r="D10" s="25" t="s">
        <v>37</v>
      </c>
      <c r="E10" s="85"/>
      <c r="F10" s="26" t="s">
        <v>38</v>
      </c>
      <c r="G10" s="86"/>
      <c r="H10" s="2"/>
      <c r="I10" s="2"/>
    </row>
    <row r="11" spans="2:9" ht="16" x14ac:dyDescent="0.2">
      <c r="B11" s="24" t="s">
        <v>39</v>
      </c>
      <c r="C11" s="84"/>
      <c r="D11" s="27"/>
      <c r="E11" s="27"/>
      <c r="F11" s="26" t="s">
        <v>40</v>
      </c>
      <c r="G11" s="86"/>
      <c r="H11" s="2"/>
      <c r="I11" s="2"/>
    </row>
    <row r="12" spans="2:9" ht="13" x14ac:dyDescent="0.15">
      <c r="B12" s="24" t="s">
        <v>41</v>
      </c>
      <c r="C12" s="84"/>
      <c r="F12" s="28" t="s">
        <v>42</v>
      </c>
      <c r="G12" s="87"/>
      <c r="H12" s="2"/>
      <c r="I12" s="2"/>
    </row>
    <row r="13" spans="2:9" ht="13" x14ac:dyDescent="0.15">
      <c r="B13" s="24" t="s">
        <v>43</v>
      </c>
      <c r="C13" s="84"/>
      <c r="F13" s="2"/>
      <c r="G13" s="2"/>
      <c r="H13" s="2"/>
      <c r="I13" s="6"/>
    </row>
    <row r="14" spans="2:9" ht="13" x14ac:dyDescent="0.15">
      <c r="B14" s="24" t="s">
        <v>44</v>
      </c>
      <c r="C14" s="84"/>
      <c r="I14" s="6"/>
    </row>
    <row r="15" spans="2:9" ht="13" x14ac:dyDescent="0.15">
      <c r="B15" s="24" t="s">
        <v>45</v>
      </c>
      <c r="C15" s="84"/>
      <c r="I15" s="6"/>
    </row>
    <row r="16" spans="2:9" ht="13" x14ac:dyDescent="0.15">
      <c r="B16" s="24" t="s">
        <v>46</v>
      </c>
      <c r="C16" s="84"/>
      <c r="F16" s="14" t="s">
        <v>18</v>
      </c>
      <c r="G16" s="14"/>
      <c r="I16" s="6"/>
    </row>
    <row r="17" spans="2:9" ht="13" x14ac:dyDescent="0.15">
      <c r="B17" s="24" t="s">
        <v>47</v>
      </c>
      <c r="C17" s="84"/>
      <c r="F17" s="29" t="s">
        <v>15</v>
      </c>
      <c r="G17" s="29"/>
      <c r="H17" s="2"/>
    </row>
    <row r="18" spans="2:9" ht="13" x14ac:dyDescent="0.15">
      <c r="D18" s="30" t="s">
        <v>16</v>
      </c>
      <c r="E18" s="30"/>
      <c r="F18" s="29" t="s">
        <v>48</v>
      </c>
      <c r="G18" s="98">
        <f>'040320'!E12</f>
        <v>0</v>
      </c>
      <c r="H18" s="2"/>
      <c r="I18" s="6"/>
    </row>
    <row r="19" spans="2:9" ht="13" x14ac:dyDescent="0.15">
      <c r="B19" s="16" t="s">
        <v>49</v>
      </c>
      <c r="C19" s="16"/>
      <c r="D19" s="95" t="s">
        <v>15</v>
      </c>
      <c r="E19" s="96">
        <f>'040320'!E11</f>
        <v>35</v>
      </c>
      <c r="F19" s="29" t="s">
        <v>50</v>
      </c>
      <c r="G19" s="89"/>
      <c r="H19" s="6"/>
      <c r="I19" s="6"/>
    </row>
    <row r="20" spans="2:9" ht="13" x14ac:dyDescent="0.15">
      <c r="B20" s="31" t="s">
        <v>15</v>
      </c>
      <c r="C20" s="97">
        <f>'040320'!E13</f>
        <v>0</v>
      </c>
      <c r="D20" s="32" t="s">
        <v>51</v>
      </c>
      <c r="E20" s="88"/>
      <c r="F20" s="100" t="s">
        <v>52</v>
      </c>
      <c r="G20" s="89"/>
      <c r="H20" s="6" t="s">
        <v>15</v>
      </c>
      <c r="I20" s="6"/>
    </row>
    <row r="21" spans="2:9" ht="13" x14ac:dyDescent="0.15">
      <c r="B21" s="7" t="s">
        <v>53</v>
      </c>
      <c r="C21" s="7"/>
      <c r="D21" s="32" t="s">
        <v>54</v>
      </c>
      <c r="E21" s="88"/>
      <c r="F21" s="100" t="s">
        <v>55</v>
      </c>
      <c r="G21" s="89"/>
      <c r="I21" s="6"/>
    </row>
    <row r="22" spans="2:9" ht="13" x14ac:dyDescent="0.15">
      <c r="B22" s="127"/>
      <c r="C22" s="82"/>
      <c r="D22" s="32" t="s">
        <v>56</v>
      </c>
      <c r="E22" s="88"/>
      <c r="F22" s="29" t="s">
        <v>57</v>
      </c>
      <c r="G22" s="89"/>
      <c r="H22" s="6"/>
      <c r="I22" s="6"/>
    </row>
    <row r="23" spans="2:9" ht="13" x14ac:dyDescent="0.15">
      <c r="B23" s="128"/>
      <c r="C23" s="83"/>
      <c r="D23" s="32" t="s">
        <v>58</v>
      </c>
      <c r="E23" s="88"/>
      <c r="F23" s="29" t="s">
        <v>59</v>
      </c>
      <c r="G23" s="89"/>
      <c r="H23" s="6"/>
      <c r="I23" s="6"/>
    </row>
    <row r="24" spans="2:9" ht="13" x14ac:dyDescent="0.15">
      <c r="B24" s="128"/>
      <c r="C24" s="83"/>
      <c r="D24" s="32" t="s">
        <v>60</v>
      </c>
      <c r="E24" s="88"/>
      <c r="F24" s="29" t="s">
        <v>61</v>
      </c>
      <c r="G24" s="89"/>
      <c r="H24" s="6" t="s">
        <v>15</v>
      </c>
      <c r="I24" s="6" t="s">
        <v>15</v>
      </c>
    </row>
    <row r="25" spans="2:9" ht="13" x14ac:dyDescent="0.15">
      <c r="B25" s="128"/>
      <c r="C25" s="83"/>
      <c r="D25" s="32" t="s">
        <v>62</v>
      </c>
      <c r="E25" s="88"/>
      <c r="F25" s="29" t="s">
        <v>63</v>
      </c>
      <c r="G25" s="89"/>
      <c r="H25" s="6" t="s">
        <v>15</v>
      </c>
      <c r="I25" s="6" t="s">
        <v>15</v>
      </c>
    </row>
    <row r="26" spans="2:9" ht="13" x14ac:dyDescent="0.15">
      <c r="B26" s="128"/>
      <c r="C26" s="83"/>
      <c r="D26" s="32" t="s">
        <v>64</v>
      </c>
      <c r="E26" s="88"/>
      <c r="F26" s="29" t="s">
        <v>65</v>
      </c>
      <c r="G26" s="89"/>
      <c r="H26" s="6" t="s">
        <v>15</v>
      </c>
      <c r="I26" s="6" t="s">
        <v>15</v>
      </c>
    </row>
    <row r="27" spans="2:9" ht="16" x14ac:dyDescent="0.2">
      <c r="B27" s="128"/>
      <c r="C27" s="83"/>
      <c r="D27" s="32" t="s">
        <v>66</v>
      </c>
      <c r="E27" s="88"/>
      <c r="F27" s="29" t="s">
        <v>67</v>
      </c>
      <c r="G27" s="89"/>
      <c r="H27" s="33" t="s">
        <v>15</v>
      </c>
      <c r="I27" s="6"/>
    </row>
    <row r="28" spans="2:9" ht="16" x14ac:dyDescent="0.2">
      <c r="B28" s="128"/>
      <c r="C28" s="83"/>
      <c r="D28" s="32" t="s">
        <v>68</v>
      </c>
      <c r="E28" s="88"/>
      <c r="F28" s="29" t="s">
        <v>69</v>
      </c>
      <c r="G28" s="89"/>
      <c r="H28" s="33" t="s">
        <v>15</v>
      </c>
      <c r="I28" s="6"/>
    </row>
    <row r="29" spans="2:9" ht="16" x14ac:dyDescent="0.2">
      <c r="B29" s="129"/>
      <c r="C29" s="83"/>
      <c r="D29" s="32" t="s">
        <v>70</v>
      </c>
      <c r="E29" s="88"/>
      <c r="F29" s="29" t="s">
        <v>71</v>
      </c>
      <c r="G29" s="89"/>
      <c r="H29" s="33" t="s">
        <v>15</v>
      </c>
      <c r="I29" s="6"/>
    </row>
    <row r="30" spans="2:9" ht="16" x14ac:dyDescent="0.2">
      <c r="F30" s="34" t="s">
        <v>72</v>
      </c>
      <c r="G30" s="90"/>
      <c r="H30" s="33"/>
      <c r="I30" s="6"/>
    </row>
    <row r="31" spans="2:9" ht="13" x14ac:dyDescent="0.15">
      <c r="I31" s="6"/>
    </row>
    <row r="32" spans="2:9" ht="13" x14ac:dyDescent="0.15">
      <c r="I32" s="6"/>
    </row>
    <row r="33" spans="2:9" ht="13" x14ac:dyDescent="0.15">
      <c r="D33" s="37" t="s">
        <v>79</v>
      </c>
      <c r="E33" s="37"/>
      <c r="I33" s="6"/>
    </row>
    <row r="34" spans="2:9" ht="13" x14ac:dyDescent="0.15">
      <c r="I34" s="6"/>
    </row>
    <row r="35" spans="2:9" ht="13" x14ac:dyDescent="0.15">
      <c r="I35" s="6"/>
    </row>
    <row r="36" spans="2:9" ht="16" x14ac:dyDescent="0.2">
      <c r="B36" s="6" t="s">
        <v>15</v>
      </c>
      <c r="C36" s="6"/>
      <c r="F36" s="21"/>
      <c r="G36" s="21"/>
      <c r="I36" s="6"/>
    </row>
    <row r="37" spans="2:9" ht="16" x14ac:dyDescent="0.2">
      <c r="F37" s="21"/>
      <c r="G37" s="21"/>
      <c r="I37" s="6"/>
    </row>
    <row r="38" spans="2:9" ht="16" x14ac:dyDescent="0.2">
      <c r="F38" s="21"/>
      <c r="G38" s="21"/>
      <c r="I38" s="6"/>
    </row>
    <row r="39" spans="2:9" ht="13" x14ac:dyDescent="0.15">
      <c r="F39" s="6"/>
      <c r="G39" s="6"/>
      <c r="I39" s="6"/>
    </row>
    <row r="42" spans="2:9" ht="13" x14ac:dyDescent="0.15">
      <c r="H42" s="38" t="s">
        <v>15</v>
      </c>
    </row>
  </sheetData>
  <mergeCells count="2">
    <mergeCell ref="B2:D2"/>
    <mergeCell ref="B22:B29"/>
  </mergeCells>
  <printOptions horizontalCentered="1" gridLines="1"/>
  <pageMargins left="0.7" right="0.7" top="0.75" bottom="0.75" header="0" footer="0"/>
  <pageSetup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fitToPage="1"/>
  </sheetPr>
  <dimension ref="A1:E32"/>
  <sheetViews>
    <sheetView workbookViewId="0">
      <selection activeCell="F15" sqref="F15"/>
    </sheetView>
  </sheetViews>
  <sheetFormatPr baseColWidth="10" defaultColWidth="14.5" defaultRowHeight="15.75" customHeight="1" x14ac:dyDescent="0.15"/>
  <cols>
    <col min="2" max="2" width="36.83203125" customWidth="1"/>
    <col min="3" max="3" width="11.83203125" customWidth="1"/>
    <col min="4" max="4" width="91.83203125" customWidth="1"/>
    <col min="5" max="5" width="30.6640625" customWidth="1"/>
  </cols>
  <sheetData>
    <row r="1" spans="1:5" ht="13" x14ac:dyDescent="0.15">
      <c r="A1" s="1" t="s">
        <v>76</v>
      </c>
    </row>
    <row r="2" spans="1:5" ht="13" x14ac:dyDescent="0.15">
      <c r="B2" s="38" t="s">
        <v>77</v>
      </c>
      <c r="C2" s="38"/>
      <c r="D2" s="2"/>
      <c r="E2" s="2"/>
    </row>
    <row r="3" spans="1:5" ht="13" x14ac:dyDescent="0.15">
      <c r="B3" s="38" t="s">
        <v>98</v>
      </c>
      <c r="C3" s="38"/>
      <c r="D3" s="2"/>
      <c r="E3" s="2"/>
    </row>
    <row r="4" spans="1:5" ht="16" x14ac:dyDescent="0.2">
      <c r="A4" s="6">
        <v>1</v>
      </c>
      <c r="B4" s="27" t="s">
        <v>81</v>
      </c>
      <c r="C4" s="21">
        <v>27</v>
      </c>
      <c r="D4" s="41" t="s">
        <v>82</v>
      </c>
      <c r="E4" s="2"/>
    </row>
    <row r="5" spans="1:5" ht="16" x14ac:dyDescent="0.2">
      <c r="A5" s="31">
        <f t="shared" ref="A5:A29" si="0">A4+1</f>
        <v>2</v>
      </c>
      <c r="B5" s="27" t="s">
        <v>83</v>
      </c>
      <c r="C5" s="21">
        <f t="shared" ref="C5:C21" si="1">C4+1</f>
        <v>28</v>
      </c>
      <c r="D5" s="43" t="s">
        <v>84</v>
      </c>
      <c r="E5" s="2"/>
    </row>
    <row r="6" spans="1:5" ht="16" x14ac:dyDescent="0.2">
      <c r="A6" s="31">
        <f t="shared" si="0"/>
        <v>3</v>
      </c>
      <c r="B6" s="27" t="s">
        <v>85</v>
      </c>
      <c r="C6" s="21">
        <f t="shared" si="1"/>
        <v>29</v>
      </c>
      <c r="D6" s="45" t="s">
        <v>86</v>
      </c>
      <c r="E6" s="6"/>
    </row>
    <row r="7" spans="1:5" ht="16" x14ac:dyDescent="0.2">
      <c r="A7" s="31">
        <f t="shared" si="0"/>
        <v>4</v>
      </c>
      <c r="B7" s="46" t="s">
        <v>87</v>
      </c>
      <c r="C7" s="21">
        <f t="shared" si="1"/>
        <v>30</v>
      </c>
      <c r="D7" s="47" t="s">
        <v>88</v>
      </c>
      <c r="E7" s="6"/>
    </row>
    <row r="8" spans="1:5" ht="16" x14ac:dyDescent="0.2">
      <c r="A8" s="31">
        <f t="shared" si="0"/>
        <v>5</v>
      </c>
      <c r="B8" s="46" t="s">
        <v>89</v>
      </c>
      <c r="C8" s="21">
        <f t="shared" si="1"/>
        <v>31</v>
      </c>
      <c r="D8" s="45" t="s">
        <v>90</v>
      </c>
      <c r="E8" s="6"/>
    </row>
    <row r="9" spans="1:5" ht="15.75" customHeight="1" x14ac:dyDescent="0.2">
      <c r="A9" s="31">
        <f t="shared" si="0"/>
        <v>6</v>
      </c>
      <c r="B9" s="48" t="s">
        <v>91</v>
      </c>
      <c r="C9" s="21">
        <f t="shared" si="1"/>
        <v>32</v>
      </c>
      <c r="D9" s="49" t="s">
        <v>92</v>
      </c>
      <c r="E9" s="6"/>
    </row>
    <row r="10" spans="1:5" ht="16" x14ac:dyDescent="0.2">
      <c r="A10" s="31">
        <f t="shared" si="0"/>
        <v>7</v>
      </c>
      <c r="B10" s="48" t="s">
        <v>93</v>
      </c>
      <c r="C10" s="21">
        <f t="shared" si="1"/>
        <v>33</v>
      </c>
      <c r="D10" s="45" t="s">
        <v>94</v>
      </c>
    </row>
    <row r="11" spans="1:5" ht="16" x14ac:dyDescent="0.2">
      <c r="A11" s="31">
        <f t="shared" si="0"/>
        <v>8</v>
      </c>
      <c r="B11" s="48" t="s">
        <v>95</v>
      </c>
      <c r="C11" s="21">
        <f t="shared" si="1"/>
        <v>34</v>
      </c>
      <c r="D11" s="45" t="s">
        <v>96</v>
      </c>
      <c r="E11" s="6"/>
    </row>
    <row r="12" spans="1:5" ht="16" x14ac:dyDescent="0.2">
      <c r="A12" s="31">
        <f t="shared" si="0"/>
        <v>9</v>
      </c>
      <c r="B12" s="46" t="s">
        <v>97</v>
      </c>
      <c r="C12" s="21">
        <f t="shared" si="1"/>
        <v>35</v>
      </c>
      <c r="D12" s="52" t="s">
        <v>99</v>
      </c>
      <c r="E12" s="6"/>
    </row>
    <row r="13" spans="1:5" ht="16" x14ac:dyDescent="0.2">
      <c r="A13" s="31">
        <f t="shared" si="0"/>
        <v>10</v>
      </c>
      <c r="B13" s="46" t="s">
        <v>100</v>
      </c>
      <c r="C13" s="21">
        <f t="shared" si="1"/>
        <v>36</v>
      </c>
      <c r="D13" s="46" t="s">
        <v>101</v>
      </c>
      <c r="E13" s="6"/>
    </row>
    <row r="14" spans="1:5" ht="16" x14ac:dyDescent="0.2">
      <c r="A14" s="31">
        <f t="shared" si="0"/>
        <v>11</v>
      </c>
      <c r="B14" s="45" t="s">
        <v>102</v>
      </c>
      <c r="C14" s="21">
        <f t="shared" si="1"/>
        <v>37</v>
      </c>
      <c r="D14" s="55" t="s">
        <v>103</v>
      </c>
      <c r="E14" s="6"/>
    </row>
    <row r="15" spans="1:5" ht="16" x14ac:dyDescent="0.2">
      <c r="A15" s="31">
        <f t="shared" si="0"/>
        <v>12</v>
      </c>
      <c r="B15" s="45" t="s">
        <v>104</v>
      </c>
      <c r="C15" s="21">
        <f t="shared" si="1"/>
        <v>38</v>
      </c>
      <c r="D15" s="55" t="s">
        <v>105</v>
      </c>
      <c r="E15" s="6"/>
    </row>
    <row r="16" spans="1:5" ht="16" x14ac:dyDescent="0.2">
      <c r="A16" s="31">
        <f t="shared" si="0"/>
        <v>13</v>
      </c>
      <c r="B16" s="45" t="s">
        <v>106</v>
      </c>
      <c r="C16" s="21">
        <f t="shared" si="1"/>
        <v>39</v>
      </c>
      <c r="D16" s="52" t="s">
        <v>107</v>
      </c>
      <c r="E16" s="6"/>
    </row>
    <row r="17" spans="1:5" ht="15.75" customHeight="1" x14ac:dyDescent="0.2">
      <c r="A17" s="31">
        <f t="shared" si="0"/>
        <v>14</v>
      </c>
      <c r="B17" s="45" t="s">
        <v>108</v>
      </c>
      <c r="C17" s="21">
        <f t="shared" si="1"/>
        <v>40</v>
      </c>
      <c r="D17" s="58" t="s">
        <v>109</v>
      </c>
      <c r="E17" s="6"/>
    </row>
    <row r="18" spans="1:5" ht="15.75" customHeight="1" x14ac:dyDescent="0.2">
      <c r="A18" s="31">
        <f t="shared" si="0"/>
        <v>15</v>
      </c>
      <c r="B18" s="59" t="s">
        <v>110</v>
      </c>
      <c r="C18" s="21">
        <f t="shared" si="1"/>
        <v>41</v>
      </c>
      <c r="D18" s="60" t="s">
        <v>111</v>
      </c>
      <c r="E18" s="6"/>
    </row>
    <row r="19" spans="1:5" ht="15.75" customHeight="1" x14ac:dyDescent="0.2">
      <c r="A19" s="31">
        <f t="shared" si="0"/>
        <v>16</v>
      </c>
      <c r="B19" s="59" t="s">
        <v>112</v>
      </c>
      <c r="C19" s="21">
        <f t="shared" si="1"/>
        <v>42</v>
      </c>
      <c r="D19" s="33" t="s">
        <v>113</v>
      </c>
      <c r="E19" s="6"/>
    </row>
    <row r="20" spans="1:5" ht="15.75" customHeight="1" x14ac:dyDescent="0.2">
      <c r="A20" s="31">
        <f t="shared" si="0"/>
        <v>17</v>
      </c>
      <c r="B20" s="48" t="s">
        <v>114</v>
      </c>
      <c r="C20" s="21">
        <f t="shared" si="1"/>
        <v>43</v>
      </c>
      <c r="D20" s="33" t="s">
        <v>115</v>
      </c>
      <c r="E20" s="6"/>
    </row>
    <row r="21" spans="1:5" ht="15.75" customHeight="1" x14ac:dyDescent="0.2">
      <c r="A21" s="31">
        <f t="shared" si="0"/>
        <v>18</v>
      </c>
      <c r="B21" s="61" t="s">
        <v>116</v>
      </c>
      <c r="C21" s="21">
        <f t="shared" si="1"/>
        <v>44</v>
      </c>
      <c r="D21" s="33" t="s">
        <v>117</v>
      </c>
      <c r="E21" s="6"/>
    </row>
    <row r="22" spans="1:5" ht="15.75" customHeight="1" x14ac:dyDescent="0.2">
      <c r="A22" s="31">
        <f t="shared" si="0"/>
        <v>19</v>
      </c>
      <c r="B22" s="61" t="s">
        <v>118</v>
      </c>
      <c r="C22" s="21">
        <v>45</v>
      </c>
      <c r="D22" s="58" t="s">
        <v>119</v>
      </c>
      <c r="E22" s="6"/>
    </row>
    <row r="23" spans="1:5" ht="16" x14ac:dyDescent="0.2">
      <c r="A23" s="31">
        <f t="shared" si="0"/>
        <v>20</v>
      </c>
      <c r="B23" s="46" t="s">
        <v>120</v>
      </c>
      <c r="C23" s="21"/>
      <c r="E23" s="6"/>
    </row>
    <row r="24" spans="1:5" ht="16" x14ac:dyDescent="0.2">
      <c r="A24" s="31">
        <f t="shared" si="0"/>
        <v>21</v>
      </c>
      <c r="B24" s="61" t="s">
        <v>121</v>
      </c>
      <c r="C24" s="21"/>
      <c r="E24" s="6"/>
    </row>
    <row r="25" spans="1:5" ht="16" x14ac:dyDescent="0.2">
      <c r="A25" s="31">
        <f t="shared" si="0"/>
        <v>22</v>
      </c>
      <c r="B25" s="62" t="s">
        <v>122</v>
      </c>
      <c r="C25" s="21"/>
      <c r="E25" s="6"/>
    </row>
    <row r="26" spans="1:5" ht="15.75" customHeight="1" x14ac:dyDescent="0.2">
      <c r="A26" s="31">
        <f t="shared" si="0"/>
        <v>23</v>
      </c>
      <c r="B26" s="21" t="s">
        <v>123</v>
      </c>
      <c r="C26" s="21"/>
      <c r="D26" s="50" t="s">
        <v>124</v>
      </c>
      <c r="E26" s="6"/>
    </row>
    <row r="27" spans="1:5" ht="15.75" customHeight="1" x14ac:dyDescent="0.2">
      <c r="A27" s="31">
        <f t="shared" si="0"/>
        <v>24</v>
      </c>
      <c r="B27" s="55" t="s">
        <v>125</v>
      </c>
      <c r="C27" s="21"/>
      <c r="D27" s="51" t="s">
        <v>126</v>
      </c>
      <c r="E27" s="6"/>
    </row>
    <row r="28" spans="1:5" ht="15.75" customHeight="1" x14ac:dyDescent="0.2">
      <c r="A28" s="31">
        <f t="shared" si="0"/>
        <v>25</v>
      </c>
      <c r="B28" s="55" t="s">
        <v>127</v>
      </c>
      <c r="C28" s="21"/>
      <c r="D28" s="53" t="s">
        <v>128</v>
      </c>
      <c r="E28" s="6"/>
    </row>
    <row r="29" spans="1:5" ht="15.75" customHeight="1" x14ac:dyDescent="0.2">
      <c r="A29" s="31">
        <f t="shared" si="0"/>
        <v>26</v>
      </c>
      <c r="B29" s="63" t="s">
        <v>129</v>
      </c>
      <c r="C29" s="6"/>
      <c r="D29" s="54" t="s">
        <v>130</v>
      </c>
      <c r="E29" s="6"/>
    </row>
    <row r="30" spans="1:5" ht="15.75" customHeight="1" x14ac:dyDescent="0.2">
      <c r="A30" s="6">
        <v>46</v>
      </c>
      <c r="B30" s="64" t="s">
        <v>131</v>
      </c>
      <c r="D30" s="57" t="s">
        <v>132</v>
      </c>
    </row>
    <row r="31" spans="1:5" ht="16" x14ac:dyDescent="0.2">
      <c r="D31" s="21"/>
    </row>
    <row r="32" spans="1:5" ht="13" x14ac:dyDescent="0.15">
      <c r="B32" s="37" t="s">
        <v>133</v>
      </c>
      <c r="D32" s="38" t="s">
        <v>134</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pageSetUpPr fitToPage="1"/>
  </sheetPr>
  <dimension ref="A1:E32"/>
  <sheetViews>
    <sheetView workbookViewId="0">
      <selection activeCell="E17" sqref="E17"/>
    </sheetView>
  </sheetViews>
  <sheetFormatPr baseColWidth="10" defaultColWidth="14.5" defaultRowHeight="15.75" customHeight="1" x14ac:dyDescent="0.15"/>
  <cols>
    <col min="2" max="2" width="36.83203125" customWidth="1"/>
    <col min="3" max="3" width="11.83203125" customWidth="1"/>
    <col min="4" max="4" width="100.5" customWidth="1"/>
    <col min="5" max="5" width="30.6640625" customWidth="1"/>
  </cols>
  <sheetData>
    <row r="1" spans="1:5" ht="13" x14ac:dyDescent="0.15">
      <c r="A1" s="1" t="s">
        <v>76</v>
      </c>
    </row>
    <row r="2" spans="1:5" ht="13" x14ac:dyDescent="0.15">
      <c r="B2" s="39" t="s">
        <v>77</v>
      </c>
      <c r="C2" s="38"/>
      <c r="D2" s="2"/>
      <c r="E2" s="2"/>
    </row>
    <row r="3" spans="1:5" ht="13" x14ac:dyDescent="0.15">
      <c r="B3" s="39" t="s">
        <v>80</v>
      </c>
      <c r="C3" s="38"/>
      <c r="D3" s="2"/>
      <c r="E3" s="2"/>
    </row>
    <row r="4" spans="1:5" ht="16" x14ac:dyDescent="0.2">
      <c r="A4" s="6">
        <v>1</v>
      </c>
      <c r="B4" s="19" t="s">
        <v>81</v>
      </c>
      <c r="C4" s="21">
        <v>27</v>
      </c>
      <c r="D4" s="20" t="s">
        <v>82</v>
      </c>
      <c r="E4" s="2"/>
    </row>
    <row r="5" spans="1:5" ht="16" x14ac:dyDescent="0.2">
      <c r="A5" s="31">
        <f t="shared" ref="A5:A29" si="0">A4+1</f>
        <v>2</v>
      </c>
      <c r="B5" s="19" t="s">
        <v>83</v>
      </c>
      <c r="C5" s="21">
        <f t="shared" ref="C5:C21" si="1">C4+1</f>
        <v>28</v>
      </c>
      <c r="D5" s="20" t="s">
        <v>84</v>
      </c>
      <c r="E5" s="2"/>
    </row>
    <row r="6" spans="1:5" ht="16" x14ac:dyDescent="0.2">
      <c r="A6" s="31">
        <f t="shared" si="0"/>
        <v>3</v>
      </c>
      <c r="B6" s="19" t="s">
        <v>85</v>
      </c>
      <c r="C6" s="21">
        <f t="shared" si="1"/>
        <v>29</v>
      </c>
      <c r="D6" s="40" t="s">
        <v>86</v>
      </c>
      <c r="E6" s="6"/>
    </row>
    <row r="7" spans="1:5" ht="16" x14ac:dyDescent="0.2">
      <c r="A7" s="31">
        <f t="shared" si="0"/>
        <v>4</v>
      </c>
      <c r="B7" s="20" t="s">
        <v>87</v>
      </c>
      <c r="C7" s="21">
        <f t="shared" si="1"/>
        <v>30</v>
      </c>
      <c r="D7" s="40" t="s">
        <v>88</v>
      </c>
      <c r="E7" s="6"/>
    </row>
    <row r="8" spans="1:5" ht="16" x14ac:dyDescent="0.2">
      <c r="A8" s="31">
        <f t="shared" si="0"/>
        <v>5</v>
      </c>
      <c r="B8" s="20" t="s">
        <v>89</v>
      </c>
      <c r="C8" s="21">
        <f t="shared" si="1"/>
        <v>31</v>
      </c>
      <c r="D8" s="40" t="s">
        <v>90</v>
      </c>
      <c r="E8" s="6"/>
    </row>
    <row r="9" spans="1:5" ht="16" x14ac:dyDescent="0.2">
      <c r="A9" s="31">
        <f t="shared" si="0"/>
        <v>6</v>
      </c>
      <c r="B9" s="20" t="s">
        <v>91</v>
      </c>
      <c r="C9" s="21">
        <f t="shared" si="1"/>
        <v>32</v>
      </c>
      <c r="D9" s="20" t="s">
        <v>92</v>
      </c>
      <c r="E9" s="6"/>
    </row>
    <row r="10" spans="1:5" ht="16" x14ac:dyDescent="0.2">
      <c r="A10" s="31">
        <f t="shared" si="0"/>
        <v>7</v>
      </c>
      <c r="B10" s="20" t="s">
        <v>93</v>
      </c>
      <c r="C10" s="21">
        <f t="shared" si="1"/>
        <v>33</v>
      </c>
      <c r="D10" s="40" t="s">
        <v>94</v>
      </c>
    </row>
    <row r="11" spans="1:5" ht="16" x14ac:dyDescent="0.2">
      <c r="A11" s="31">
        <f t="shared" si="0"/>
        <v>8</v>
      </c>
      <c r="B11" s="20" t="s">
        <v>95</v>
      </c>
      <c r="C11" s="21">
        <f t="shared" si="1"/>
        <v>34</v>
      </c>
      <c r="D11" s="40" t="s">
        <v>96</v>
      </c>
      <c r="E11" s="6"/>
    </row>
    <row r="12" spans="1:5" ht="16" x14ac:dyDescent="0.2">
      <c r="A12" s="31">
        <f t="shared" si="0"/>
        <v>9</v>
      </c>
      <c r="B12" s="20" t="s">
        <v>97</v>
      </c>
      <c r="C12" s="21">
        <f t="shared" si="1"/>
        <v>35</v>
      </c>
      <c r="D12" s="40" t="s">
        <v>99</v>
      </c>
      <c r="E12" s="6"/>
    </row>
    <row r="13" spans="1:5" ht="16" x14ac:dyDescent="0.2">
      <c r="A13" s="31">
        <f t="shared" si="0"/>
        <v>10</v>
      </c>
      <c r="B13" s="20" t="s">
        <v>100</v>
      </c>
      <c r="C13" s="21">
        <f t="shared" si="1"/>
        <v>36</v>
      </c>
      <c r="D13" s="20" t="s">
        <v>101</v>
      </c>
      <c r="E13" s="6"/>
    </row>
    <row r="14" spans="1:5" ht="16" x14ac:dyDescent="0.2">
      <c r="A14" s="31">
        <f t="shared" si="0"/>
        <v>11</v>
      </c>
      <c r="B14" s="42" t="s">
        <v>102</v>
      </c>
      <c r="C14" s="21">
        <f t="shared" si="1"/>
        <v>37</v>
      </c>
      <c r="D14" s="20" t="s">
        <v>103</v>
      </c>
      <c r="E14" s="6"/>
    </row>
    <row r="15" spans="1:5" ht="16" x14ac:dyDescent="0.2">
      <c r="A15" s="31">
        <f t="shared" si="0"/>
        <v>12</v>
      </c>
      <c r="B15" s="42" t="s">
        <v>104</v>
      </c>
      <c r="C15" s="21">
        <f t="shared" si="1"/>
        <v>38</v>
      </c>
      <c r="D15" s="20" t="s">
        <v>105</v>
      </c>
      <c r="E15" s="6"/>
    </row>
    <row r="16" spans="1:5" ht="16" x14ac:dyDescent="0.2">
      <c r="A16" s="31">
        <f t="shared" si="0"/>
        <v>13</v>
      </c>
      <c r="B16" s="42" t="s">
        <v>106</v>
      </c>
      <c r="C16" s="21">
        <f t="shared" si="1"/>
        <v>39</v>
      </c>
      <c r="D16" s="40" t="s">
        <v>107</v>
      </c>
      <c r="E16" s="6"/>
    </row>
    <row r="17" spans="1:5" ht="16" x14ac:dyDescent="0.2">
      <c r="A17" s="31">
        <f t="shared" si="0"/>
        <v>14</v>
      </c>
      <c r="B17" s="42" t="s">
        <v>108</v>
      </c>
      <c r="C17" s="21">
        <f t="shared" si="1"/>
        <v>40</v>
      </c>
      <c r="D17" s="44" t="s">
        <v>109</v>
      </c>
      <c r="E17" s="6"/>
    </row>
    <row r="18" spans="1:5" ht="16" x14ac:dyDescent="0.2">
      <c r="A18" s="31">
        <f t="shared" si="0"/>
        <v>15</v>
      </c>
      <c r="B18" s="20" t="s">
        <v>110</v>
      </c>
      <c r="C18" s="21">
        <f t="shared" si="1"/>
        <v>41</v>
      </c>
      <c r="D18" s="44" t="s">
        <v>111</v>
      </c>
      <c r="E18" s="6"/>
    </row>
    <row r="19" spans="1:5" ht="16" x14ac:dyDescent="0.2">
      <c r="A19" s="31">
        <f t="shared" si="0"/>
        <v>16</v>
      </c>
      <c r="B19" s="20" t="s">
        <v>112</v>
      </c>
      <c r="C19" s="21">
        <f t="shared" si="1"/>
        <v>42</v>
      </c>
      <c r="D19" s="44" t="s">
        <v>113</v>
      </c>
      <c r="E19" s="6"/>
    </row>
    <row r="20" spans="1:5" ht="16" x14ac:dyDescent="0.2">
      <c r="A20" s="31">
        <f t="shared" si="0"/>
        <v>17</v>
      </c>
      <c r="B20" s="20" t="s">
        <v>114</v>
      </c>
      <c r="C20" s="21">
        <f t="shared" si="1"/>
        <v>43</v>
      </c>
      <c r="D20" s="44" t="s">
        <v>115</v>
      </c>
      <c r="E20" s="6"/>
    </row>
    <row r="21" spans="1:5" ht="16" x14ac:dyDescent="0.2">
      <c r="A21" s="31">
        <f t="shared" si="0"/>
        <v>18</v>
      </c>
      <c r="B21" s="20" t="s">
        <v>116</v>
      </c>
      <c r="C21" s="21">
        <f t="shared" si="1"/>
        <v>44</v>
      </c>
      <c r="D21" s="44" t="s">
        <v>117</v>
      </c>
      <c r="E21" s="6"/>
    </row>
    <row r="22" spans="1:5" ht="16" x14ac:dyDescent="0.2">
      <c r="A22" s="31">
        <f t="shared" si="0"/>
        <v>19</v>
      </c>
      <c r="B22" s="20" t="s">
        <v>118</v>
      </c>
      <c r="C22" s="21">
        <v>45</v>
      </c>
      <c r="D22" s="44" t="s">
        <v>119</v>
      </c>
      <c r="E22" s="6"/>
    </row>
    <row r="23" spans="1:5" ht="16" x14ac:dyDescent="0.2">
      <c r="A23" s="31">
        <f t="shared" si="0"/>
        <v>20</v>
      </c>
      <c r="B23" s="20" t="s">
        <v>120</v>
      </c>
      <c r="C23" s="21"/>
      <c r="E23" s="6"/>
    </row>
    <row r="24" spans="1:5" ht="16" x14ac:dyDescent="0.2">
      <c r="A24" s="31">
        <f t="shared" si="0"/>
        <v>21</v>
      </c>
      <c r="B24" s="20" t="s">
        <v>121</v>
      </c>
      <c r="C24" s="21"/>
      <c r="E24" s="6"/>
    </row>
    <row r="25" spans="1:5" ht="16" x14ac:dyDescent="0.2">
      <c r="A25" s="31">
        <f t="shared" si="0"/>
        <v>22</v>
      </c>
      <c r="B25" s="44" t="s">
        <v>122</v>
      </c>
      <c r="C25" s="21"/>
      <c r="E25" s="6"/>
    </row>
    <row r="26" spans="1:5" ht="15.75" customHeight="1" x14ac:dyDescent="0.2">
      <c r="A26" s="31">
        <f t="shared" si="0"/>
        <v>23</v>
      </c>
      <c r="B26" s="20" t="s">
        <v>123</v>
      </c>
      <c r="C26" s="21"/>
      <c r="D26" s="50" t="s">
        <v>124</v>
      </c>
      <c r="E26" s="6"/>
    </row>
    <row r="27" spans="1:5" ht="15.75" customHeight="1" x14ac:dyDescent="0.2">
      <c r="A27" s="31">
        <f t="shared" si="0"/>
        <v>24</v>
      </c>
      <c r="B27" s="20" t="s">
        <v>125</v>
      </c>
      <c r="C27" s="21"/>
      <c r="D27" s="51" t="s">
        <v>126</v>
      </c>
      <c r="E27" s="6"/>
    </row>
    <row r="28" spans="1:5" ht="15.75" customHeight="1" x14ac:dyDescent="0.2">
      <c r="A28" s="31">
        <f t="shared" si="0"/>
        <v>25</v>
      </c>
      <c r="B28" s="20" t="s">
        <v>127</v>
      </c>
      <c r="C28" s="21"/>
      <c r="D28" s="53" t="s">
        <v>128</v>
      </c>
      <c r="E28" s="6"/>
    </row>
    <row r="29" spans="1:5" ht="15.75" customHeight="1" x14ac:dyDescent="0.2">
      <c r="A29" s="31">
        <f t="shared" si="0"/>
        <v>26</v>
      </c>
      <c r="B29" s="40" t="s">
        <v>129</v>
      </c>
      <c r="C29" s="6"/>
      <c r="D29" s="54" t="s">
        <v>130</v>
      </c>
      <c r="E29" s="6"/>
    </row>
    <row r="30" spans="1:5" ht="15.75" customHeight="1" x14ac:dyDescent="0.2">
      <c r="A30" s="6">
        <v>46</v>
      </c>
      <c r="B30" s="56" t="s">
        <v>131</v>
      </c>
      <c r="D30" s="57" t="s">
        <v>132</v>
      </c>
    </row>
    <row r="31" spans="1:5" ht="16" x14ac:dyDescent="0.2">
      <c r="D31" s="21"/>
    </row>
    <row r="32" spans="1:5" ht="13" x14ac:dyDescent="0.15">
      <c r="B32" s="37" t="s">
        <v>133</v>
      </c>
      <c r="D32" s="38" t="s">
        <v>134</v>
      </c>
    </row>
  </sheetData>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051420</vt:lpstr>
      <vt:lpstr>051420 (2)</vt:lpstr>
      <vt:lpstr>040320</vt:lpstr>
      <vt:lpstr>040320 (2)</vt:lpstr>
      <vt:lpstr>030520</vt:lpstr>
      <vt:lpstr>2012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 Riswan</dc:creator>
  <cp:lastModifiedBy>Latour, Frederic (Math)</cp:lastModifiedBy>
  <dcterms:created xsi:type="dcterms:W3CDTF">2020-04-08T18:29:35Z</dcterms:created>
  <dcterms:modified xsi:type="dcterms:W3CDTF">2020-09-10T02:28:33Z</dcterms:modified>
</cp:coreProperties>
</file>